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9440" windowHeight="11175"/>
  </bookViews>
  <sheets>
    <sheet name="Для заполнения" sheetId="3" r:id="rId1"/>
  </sheets>
  <definedNames>
    <definedName name="бел" localSheetId="0">#REF!</definedName>
    <definedName name="бел">#REF!</definedName>
    <definedName name="_xlnm.Print_Titles" localSheetId="0">'Для заполнения'!$A:$A</definedName>
    <definedName name="кемь" localSheetId="0">#REF!</definedName>
    <definedName name="кемь">#REF!</definedName>
    <definedName name="Медгор" localSheetId="0">#REF!</definedName>
    <definedName name="Медгор">#REF!</definedName>
    <definedName name="_xlnm.Print_Area" localSheetId="0">'Для заполнения'!$A$1:$AT$61</definedName>
    <definedName name="Поселения" localSheetId="0">#REF!</definedName>
    <definedName name="Поселения">#REF!</definedName>
    <definedName name="прогноз2018" localSheetId="0">#REF!</definedName>
    <definedName name="прогноз2018">#REF!</definedName>
    <definedName name="прошлый_год" localSheetId="0">#REF!</definedName>
    <definedName name="прошлый_год">#REF!</definedName>
    <definedName name="свод1" localSheetId="0">#REF!</definedName>
    <definedName name="свод1">#REF!</definedName>
    <definedName name="ткущий_год" localSheetId="0">#REF!</definedName>
    <definedName name="ткущий_год">#REF!</definedName>
    <definedName name="январь" localSheetId="0">#REF!</definedName>
    <definedName name="январь">#REF!</definedName>
  </definedNames>
  <calcPr calcId="124519" iterate="1"/>
</workbook>
</file>

<file path=xl/calcChain.xml><?xml version="1.0" encoding="utf-8"?>
<calcChain xmlns="http://schemas.openxmlformats.org/spreadsheetml/2006/main">
  <c r="AO49" i="3"/>
  <c r="AO11"/>
  <c r="AO12"/>
  <c r="AO13"/>
  <c r="AO14"/>
  <c r="AO15"/>
  <c r="AO16"/>
  <c r="AO17"/>
  <c r="AO18"/>
  <c r="AO19"/>
  <c r="AO20"/>
  <c r="AO21"/>
  <c r="AO22"/>
  <c r="AO23"/>
  <c r="AO24"/>
  <c r="AO25"/>
  <c r="AO26"/>
  <c r="AO27"/>
  <c r="AO28"/>
  <c r="AO29"/>
  <c r="AO30"/>
  <c r="AO31"/>
  <c r="AO32"/>
  <c r="AO33"/>
  <c r="AO34"/>
  <c r="AO35"/>
  <c r="AO36"/>
  <c r="AO37"/>
  <c r="AO38"/>
  <c r="AO39"/>
  <c r="AO40"/>
  <c r="AO41"/>
  <c r="AO42"/>
  <c r="AO43"/>
  <c r="AO44"/>
  <c r="AO45"/>
  <c r="AO46"/>
  <c r="AO47"/>
  <c r="AO48"/>
  <c r="AO10"/>
  <c r="AN11"/>
  <c r="AN12"/>
  <c r="AN13"/>
  <c r="AN14"/>
  <c r="AN15"/>
  <c r="AN16"/>
  <c r="AN17"/>
  <c r="AN18"/>
  <c r="AN19"/>
  <c r="AN20"/>
  <c r="AN21"/>
  <c r="AN22"/>
  <c r="AN23"/>
  <c r="AN24"/>
  <c r="AN25"/>
  <c r="AN26"/>
  <c r="AN27"/>
  <c r="AN28"/>
  <c r="AN29"/>
  <c r="AN30"/>
  <c r="AN31"/>
  <c r="AN32"/>
  <c r="AN33"/>
  <c r="AN34"/>
  <c r="AN35"/>
  <c r="AN36"/>
  <c r="AN37"/>
  <c r="AN38"/>
  <c r="AN39"/>
  <c r="AN40"/>
  <c r="AN41"/>
  <c r="AN42"/>
  <c r="AN43"/>
  <c r="AN44"/>
  <c r="AN45"/>
  <c r="AN46"/>
  <c r="AN47"/>
  <c r="AN48"/>
  <c r="AN10"/>
  <c r="AT11"/>
  <c r="AT49" s="1"/>
  <c r="AS11"/>
  <c r="AS49"/>
  <c r="AM49"/>
  <c r="AP44"/>
  <c r="AP43"/>
  <c r="AP42"/>
  <c r="AP41"/>
  <c r="AP40"/>
  <c r="AP39" s="1"/>
  <c r="AT39"/>
  <c r="AS39"/>
  <c r="AQ39"/>
  <c r="AL39"/>
  <c r="AK39"/>
  <c r="AI39"/>
  <c r="AH39"/>
  <c r="AF39"/>
  <c r="AE39"/>
  <c r="AC39"/>
  <c r="AB39"/>
  <c r="Z39"/>
  <c r="Y39"/>
  <c r="W39"/>
  <c r="V39"/>
  <c r="T39"/>
  <c r="S39"/>
  <c r="Q39"/>
  <c r="P39"/>
  <c r="N39"/>
  <c r="M39"/>
  <c r="K39"/>
  <c r="J39"/>
  <c r="H39"/>
  <c r="G39"/>
  <c r="E39"/>
  <c r="D39"/>
  <c r="B39"/>
  <c r="AM39" l="1"/>
  <c r="AS38" l="1"/>
  <c r="AP38"/>
  <c r="AS37"/>
  <c r="AP37"/>
  <c r="AS36"/>
  <c r="AS33" s="1"/>
  <c r="AP36"/>
  <c r="AP35"/>
  <c r="AP34"/>
  <c r="AP33" s="1"/>
  <c r="AT33"/>
  <c r="AQ33"/>
  <c r="AL33"/>
  <c r="AK33"/>
  <c r="AI33"/>
  <c r="AH33"/>
  <c r="AF33"/>
  <c r="AE33"/>
  <c r="AC33"/>
  <c r="AB33"/>
  <c r="Z33"/>
  <c r="Y33"/>
  <c r="W33"/>
  <c r="V33"/>
  <c r="T33"/>
  <c r="S33"/>
  <c r="Q33"/>
  <c r="P33"/>
  <c r="N33"/>
  <c r="M33"/>
  <c r="K33"/>
  <c r="J33"/>
  <c r="H33"/>
  <c r="G33"/>
  <c r="E33"/>
  <c r="D33"/>
  <c r="B33"/>
  <c r="AM33" l="1"/>
  <c r="AP32" l="1"/>
  <c r="AP31"/>
  <c r="AP30"/>
  <c r="AP29"/>
  <c r="AP28"/>
  <c r="AP27" s="1"/>
  <c r="AT27"/>
  <c r="AS27"/>
  <c r="AQ27"/>
  <c r="AL27"/>
  <c r="AK27"/>
  <c r="AI27"/>
  <c r="AH27"/>
  <c r="AF27"/>
  <c r="AE27"/>
  <c r="AC27"/>
  <c r="AB27"/>
  <c r="Z27"/>
  <c r="Y27"/>
  <c r="W27"/>
  <c r="V27"/>
  <c r="T27"/>
  <c r="S27"/>
  <c r="Q27"/>
  <c r="P27"/>
  <c r="N27"/>
  <c r="M27"/>
  <c r="K27"/>
  <c r="J27"/>
  <c r="H27"/>
  <c r="G27"/>
  <c r="E27"/>
  <c r="D27"/>
  <c r="B27"/>
  <c r="AM27" l="1"/>
  <c r="AP26" l="1"/>
  <c r="AP25"/>
  <c r="AP24"/>
  <c r="AP23"/>
  <c r="AP22"/>
  <c r="AP21" s="1"/>
  <c r="AH21"/>
  <c r="AB21"/>
  <c r="V21"/>
  <c r="P21"/>
  <c r="J21"/>
  <c r="AT21"/>
  <c r="AS21"/>
  <c r="AQ21"/>
  <c r="AL21"/>
  <c r="AK21"/>
  <c r="AI21"/>
  <c r="AF21"/>
  <c r="AE21"/>
  <c r="AC21"/>
  <c r="Z21"/>
  <c r="Y21"/>
  <c r="W21"/>
  <c r="T21"/>
  <c r="S21"/>
  <c r="Q21"/>
  <c r="N21"/>
  <c r="M21"/>
  <c r="K21"/>
  <c r="H21"/>
  <c r="G21"/>
  <c r="E21"/>
  <c r="B21"/>
  <c r="AM21" l="1"/>
  <c r="D21"/>
  <c r="AP20" l="1"/>
  <c r="AP19"/>
  <c r="AP18"/>
  <c r="AP17"/>
  <c r="AP16"/>
  <c r="AH15"/>
  <c r="AH45" s="1"/>
  <c r="AB15"/>
  <c r="AB45" s="1"/>
  <c r="V15"/>
  <c r="V45" s="1"/>
  <c r="P15"/>
  <c r="P45" s="1"/>
  <c r="J15"/>
  <c r="J45" s="1"/>
  <c r="AT15"/>
  <c r="AT45" s="1"/>
  <c r="AS15"/>
  <c r="AS45" s="1"/>
  <c r="AQ15"/>
  <c r="AQ45" s="1"/>
  <c r="AP15"/>
  <c r="AP45" s="1"/>
  <c r="AI15"/>
  <c r="AI45" s="1"/>
  <c r="AF15"/>
  <c r="AF45" s="1"/>
  <c r="AC15"/>
  <c r="AC45" s="1"/>
  <c r="Z15"/>
  <c r="Z45" s="1"/>
  <c r="W15"/>
  <c r="W45" s="1"/>
  <c r="T15"/>
  <c r="T45" s="1"/>
  <c r="Q15"/>
  <c r="Q45" s="1"/>
  <c r="N15"/>
  <c r="N45" s="1"/>
  <c r="K15"/>
  <c r="K45" s="1"/>
  <c r="H15"/>
  <c r="H45" s="1"/>
  <c r="E15"/>
  <c r="E45" s="1"/>
  <c r="B15"/>
  <c r="B45" s="1"/>
  <c r="G8"/>
  <c r="J8" s="1"/>
  <c r="M8" s="1"/>
  <c r="P8" s="1"/>
  <c r="S8" s="1"/>
  <c r="V8" s="1"/>
  <c r="Y8" s="1"/>
  <c r="AB8" s="1"/>
  <c r="AE8" s="1"/>
  <c r="AH8" s="1"/>
  <c r="AK8" s="1"/>
  <c r="F8"/>
  <c r="I8" s="1"/>
  <c r="L8" s="1"/>
  <c r="O8" s="1"/>
  <c r="R8" s="1"/>
  <c r="U8" s="1"/>
  <c r="X8" s="1"/>
  <c r="AA8" s="1"/>
  <c r="AD8" s="1"/>
  <c r="AG8" s="1"/>
  <c r="AJ8" s="1"/>
  <c r="E8"/>
  <c r="H8" s="1"/>
  <c r="K8" s="1"/>
  <c r="N8" s="1"/>
  <c r="Q8" s="1"/>
  <c r="T8" s="1"/>
  <c r="W8" s="1"/>
  <c r="Z8" s="1"/>
  <c r="AC8" s="1"/>
  <c r="AF8" s="1"/>
  <c r="AI8" s="1"/>
  <c r="AL8" s="1"/>
  <c r="AK15" l="1"/>
  <c r="AK45" s="1"/>
  <c r="AE15"/>
  <c r="AE45" s="1"/>
  <c r="Y15"/>
  <c r="Y45" s="1"/>
  <c r="S15"/>
  <c r="S45" s="1"/>
  <c r="M15"/>
  <c r="M45" s="1"/>
  <c r="G15"/>
  <c r="G45" s="1"/>
  <c r="AL15"/>
  <c r="AL45" s="1"/>
  <c r="AN8"/>
  <c r="AQ8" s="1"/>
  <c r="AO8"/>
  <c r="D15"/>
  <c r="D45" s="1"/>
  <c r="AM15" l="1"/>
  <c r="AM45" s="1"/>
</calcChain>
</file>

<file path=xl/sharedStrings.xml><?xml version="1.0" encoding="utf-8"?>
<sst xmlns="http://schemas.openxmlformats.org/spreadsheetml/2006/main" count="138" uniqueCount="47">
  <si>
    <t>2018 год</t>
  </si>
  <si>
    <t>Темп роста тарифа к уровню на начало года (%)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</si>
  <si>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</si>
  <si>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</si>
  <si>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</si>
  <si>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</si>
  <si>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</si>
  <si>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</si>
  <si>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</si>
  <si>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</si>
  <si>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</si>
  <si>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</si>
  <si>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</si>
  <si>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</si>
  <si>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объем потребления услуги (Квт, Гкал, куб.м)</t>
  </si>
  <si>
    <t>тариф (руб. за Квт/час; руб./Гкал; руб./куб.м)</t>
  </si>
  <si>
    <t>стоимость согласно предъявленным счетам (тыс. рублей)</t>
  </si>
  <si>
    <t>электроснабжение</t>
  </si>
  <si>
    <t>теплоснабжение</t>
  </si>
  <si>
    <t>горячее водоснабжение</t>
  </si>
  <si>
    <t>холодное водоснабжение</t>
  </si>
  <si>
    <t>водоотведение</t>
  </si>
  <si>
    <t>Всего</t>
  </si>
  <si>
    <t>х</t>
  </si>
  <si>
    <t>Наименование городского поселения</t>
  </si>
  <si>
    <t>Наименование сельского поселения</t>
  </si>
  <si>
    <t>Тариф* (руб. за Квт/час; руб./Гкал; руб./куб.м)</t>
  </si>
  <si>
    <t>Вид коммунальных  услуг</t>
  </si>
  <si>
    <t>стоимость согласно предъявленным счетам (без учета пени, безучетного потребления и т.д.), в тыс. рублей</t>
  </si>
  <si>
    <t>стоимость услуг (тыс. рублей)</t>
  </si>
  <si>
    <t>1. Электроснабжение</t>
  </si>
  <si>
    <t>2. Теплоснабжение</t>
  </si>
  <si>
    <t>3. Горячее водоснабжение</t>
  </si>
  <si>
    <t>4. Холодное водоснабжение</t>
  </si>
  <si>
    <t>5. Водоотведение</t>
  </si>
  <si>
    <t>6. Прочие</t>
  </si>
  <si>
    <t>7. Всего</t>
  </si>
  <si>
    <t>*При изменении тарифа необходимо указать периоды, с которых будет осуществляться изменение тарифа и корректно отразить стоимость услуг
**Сумма расходов по строке 7 по граф 3 и 9 должна соответствовать данным, указанным в строке 2.  граф 2 и 3 "Оплата коммунальных услуг" Формы №1 "Информация об основных показателях бюджета муниципального района (городского окрга) на очередной финансовый год и плановый период"</t>
  </si>
  <si>
    <t>Приложение 4
к Порядку представления органами местного самоуправления на заключение в Министерство финансов Республики Карелия проекта решения о бюджете муниципального района (городского округа) на очередной финансовый год и плановый период, а также проектов изменений в решение о бюджете муниципального района (городского округа) на текущий финансовый год и плановый период</t>
  </si>
  <si>
    <t>Всего за текущий 2020 год</t>
  </si>
  <si>
    <t>Темп роста к отчетному 2021 году (%)</t>
  </si>
  <si>
    <t>Прогнозные значения на очередной 2021 год</t>
  </si>
  <si>
    <t>Предусмотрено в бюджете 
 на очередной 2021 год (тыс. рублей)</t>
  </si>
  <si>
    <t>Расчет потребности бюджета Муезерского муниципального района в средствах на оплату коммунальных услуг на очередной финансовый 2021 год</t>
  </si>
  <si>
    <t xml:space="preserve">И.О. Главы Администрации Муезерского муниципального района
</t>
  </si>
  <si>
    <t>"24" ноября 2020 года</t>
  </si>
  <si>
    <t>Д.И. Кириллов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</si>
</sst>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[Red]\-#,##0\ "/>
    <numFmt numFmtId="166" formatCode="#,##0.00_ ;[Red]\-#,##0.00\ "/>
    <numFmt numFmtId="167" formatCode="#,##0.0_ ;[Red]\-#,##0.0\ "/>
  </numFmts>
  <fonts count="3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Arial"/>
      <family val="2"/>
    </font>
    <font>
      <sz val="14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i/>
      <sz val="8"/>
      <color indexed="23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0"/>
      <name val="Times New Roman Cyr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8"/>
      <name val="Calibri"/>
      <family val="2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6">
    <xf numFmtId="0" fontId="0" fillId="0" borderId="0"/>
    <xf numFmtId="0" fontId="7" fillId="0" borderId="1">
      <alignment horizontal="left" vertical="top" wrapText="1"/>
    </xf>
    <xf numFmtId="0" fontId="11" fillId="0" borderId="0"/>
    <xf numFmtId="0" fontId="7" fillId="0" borderId="1" applyNumberFormat="0">
      <alignment horizontal="right" vertical="top"/>
    </xf>
    <xf numFmtId="0" fontId="12" fillId="0" borderId="1">
      <alignment horizontal="right" vertical="top"/>
    </xf>
    <xf numFmtId="0" fontId="7" fillId="0" borderId="1" applyNumberFormat="0">
      <alignment horizontal="right" vertical="top"/>
    </xf>
    <xf numFmtId="0" fontId="1" fillId="2" borderId="1" applyNumberFormat="0">
      <alignment horizontal="right" vertical="top"/>
    </xf>
    <xf numFmtId="49" fontId="1" fillId="3" borderId="1">
      <alignment horizontal="left" vertical="top"/>
    </xf>
    <xf numFmtId="49" fontId="13" fillId="0" borderId="1">
      <alignment horizontal="left" vertical="top"/>
    </xf>
    <xf numFmtId="49" fontId="2" fillId="0" borderId="1">
      <alignment horizontal="left" vertical="top"/>
    </xf>
    <xf numFmtId="0" fontId="1" fillId="4" borderId="1">
      <alignment horizontal="left" vertical="top" wrapText="1"/>
    </xf>
    <xf numFmtId="0" fontId="13" fillId="0" borderId="1">
      <alignment horizontal="left" vertical="top" wrapText="1"/>
    </xf>
    <xf numFmtId="0" fontId="2" fillId="0" borderId="1">
      <alignment horizontal="left" vertical="top" wrapText="1"/>
    </xf>
    <xf numFmtId="0" fontId="14" fillId="5" borderId="1">
      <alignment horizontal="left" vertical="top" wrapText="1"/>
    </xf>
    <xf numFmtId="0" fontId="1" fillId="5" borderId="1">
      <alignment horizontal="left" vertical="top" wrapText="1"/>
    </xf>
    <xf numFmtId="0" fontId="14" fillId="6" borderId="1">
      <alignment horizontal="left" vertical="top" wrapText="1"/>
    </xf>
    <xf numFmtId="0" fontId="1" fillId="7" borderId="1">
      <alignment horizontal="left" vertical="top" wrapText="1"/>
    </xf>
    <xf numFmtId="0" fontId="14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4" fillId="0" borderId="1">
      <alignment horizontal="left" vertical="top" wrapText="1"/>
    </xf>
    <xf numFmtId="0" fontId="1" fillId="0" borderId="1">
      <alignment horizontal="left" vertical="top" wrapText="1"/>
    </xf>
    <xf numFmtId="0" fontId="15" fillId="0" borderId="0">
      <alignment horizontal="left" vertical="top"/>
    </xf>
    <xf numFmtId="0" fontId="16" fillId="0" borderId="0"/>
    <xf numFmtId="0" fontId="14" fillId="0" borderId="0"/>
    <xf numFmtId="0" fontId="17" fillId="0" borderId="0"/>
    <xf numFmtId="0" fontId="1" fillId="0" borderId="0">
      <protection locked="0"/>
    </xf>
    <xf numFmtId="0" fontId="18" fillId="0" borderId="0"/>
    <xf numFmtId="0" fontId="1" fillId="0" borderId="0"/>
    <xf numFmtId="0" fontId="19" fillId="0" borderId="0"/>
    <xf numFmtId="0" fontId="20" fillId="0" borderId="0"/>
    <xf numFmtId="0" fontId="19" fillId="0" borderId="0"/>
    <xf numFmtId="0" fontId="21" fillId="0" borderId="0"/>
    <xf numFmtId="0" fontId="19" fillId="0" borderId="0"/>
    <xf numFmtId="0" fontId="22" fillId="0" borderId="0">
      <alignment horizontal="left"/>
    </xf>
    <xf numFmtId="0" fontId="16" fillId="0" borderId="0"/>
    <xf numFmtId="0" fontId="23" fillId="0" borderId="0"/>
    <xf numFmtId="0" fontId="17" fillId="0" borderId="0"/>
    <xf numFmtId="0" fontId="1" fillId="4" borderId="2" applyNumberFormat="0">
      <alignment horizontal="right" vertical="top"/>
    </xf>
    <xf numFmtId="0" fontId="14" fillId="0" borderId="1">
      <alignment horizontal="right" vertical="top"/>
    </xf>
    <xf numFmtId="0" fontId="1" fillId="5" borderId="2" applyNumberFormat="0">
      <alignment horizontal="right" vertical="top"/>
    </xf>
    <xf numFmtId="0" fontId="1" fillId="0" borderId="1" applyNumberFormat="0">
      <alignment horizontal="right" vertical="top"/>
    </xf>
    <xf numFmtId="0" fontId="14" fillId="0" borderId="1">
      <alignment horizontal="right" vertical="top"/>
    </xf>
    <xf numFmtId="0" fontId="1" fillId="0" borderId="1" applyNumberFormat="0">
      <alignment horizontal="right" vertical="top"/>
    </xf>
    <xf numFmtId="0" fontId="14" fillId="0" borderId="1">
      <alignment horizontal="right" vertical="top"/>
    </xf>
    <xf numFmtId="0" fontId="1" fillId="7" borderId="2" applyNumberFormat="0">
      <alignment horizontal="right" vertical="top"/>
    </xf>
    <xf numFmtId="0" fontId="1" fillId="0" borderId="1" applyNumberFormat="0">
      <alignment horizontal="right" vertical="top"/>
    </xf>
    <xf numFmtId="9" fontId="19" fillId="0" borderId="0" applyFont="0" applyFill="0" applyBorder="0" applyAlignment="0" applyProtection="0"/>
    <xf numFmtId="49" fontId="14" fillId="0" borderId="1">
      <alignment horizontal="left" vertical="top" wrapText="1"/>
    </xf>
    <xf numFmtId="49" fontId="24" fillId="11" borderId="1">
      <alignment horizontal="left" vertical="top" wrapText="1"/>
    </xf>
    <xf numFmtId="49" fontId="25" fillId="0" borderId="1">
      <alignment horizontal="left" vertical="top" wrapText="1"/>
    </xf>
    <xf numFmtId="164" fontId="19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10" borderId="1">
      <alignment horizontal="left" vertical="top" wrapText="1"/>
    </xf>
  </cellStyleXfs>
  <cellXfs count="74">
    <xf numFmtId="0" fontId="0" fillId="0" borderId="0" xfId="0"/>
    <xf numFmtId="0" fontId="4" fillId="0" borderId="0" xfId="0" applyFont="1" applyBorder="1" applyAlignment="1">
      <alignment horizontal="center" vertical="center" wrapText="1"/>
    </xf>
    <xf numFmtId="0" fontId="4" fillId="0" borderId="0" xfId="1" applyFont="1" applyFill="1" applyBorder="1" applyAlignment="1" applyProtection="1">
      <alignment vertical="top" wrapText="1"/>
    </xf>
    <xf numFmtId="165" fontId="10" fillId="0" borderId="0" xfId="1" applyNumberFormat="1" applyFont="1" applyFill="1" applyBorder="1" applyAlignment="1" applyProtection="1">
      <alignment horizontal="center" vertical="center" wrapText="1"/>
    </xf>
    <xf numFmtId="0" fontId="0" fillId="0" borderId="0" xfId="0" applyFont="1" applyBorder="1"/>
    <xf numFmtId="0" fontId="4" fillId="0" borderId="0" xfId="1" applyFont="1" applyFill="1" applyBorder="1" applyAlignment="1" applyProtection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0" fillId="0" borderId="0" xfId="0" applyFont="1" applyAlignment="1"/>
    <xf numFmtId="0" fontId="3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right" vertical="top"/>
    </xf>
    <xf numFmtId="165" fontId="9" fillId="0" borderId="0" xfId="1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30" fillId="0" borderId="0" xfId="0" applyFont="1"/>
    <xf numFmtId="165" fontId="28" fillId="0" borderId="0" xfId="1" applyNumberFormat="1" applyFont="1" applyFill="1" applyBorder="1" applyAlignment="1" applyProtection="1">
      <alignment horizontal="center" vertical="center" wrapText="1"/>
    </xf>
    <xf numFmtId="165" fontId="26" fillId="0" borderId="0" xfId="1" applyNumberFormat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165" fontId="28" fillId="0" borderId="1" xfId="1" applyNumberFormat="1" applyFont="1" applyFill="1" applyBorder="1" applyAlignment="1" applyProtection="1">
      <alignment horizontal="center" vertical="center" wrapText="1"/>
    </xf>
    <xf numFmtId="165" fontId="9" fillId="0" borderId="1" xfId="1" applyNumberFormat="1" applyFont="1" applyFill="1" applyBorder="1" applyAlignment="1" applyProtection="1">
      <alignment horizontal="center" vertical="center" wrapText="1"/>
    </xf>
    <xf numFmtId="49" fontId="9" fillId="0" borderId="1" xfId="1" applyNumberFormat="1" applyFont="1" applyFill="1" applyBorder="1" applyAlignment="1" applyProtection="1">
      <alignment horizontal="center" vertical="center" wrapText="1"/>
    </xf>
    <xf numFmtId="166" fontId="9" fillId="0" borderId="1" xfId="1" applyNumberFormat="1" applyFont="1" applyFill="1" applyBorder="1" applyAlignment="1" applyProtection="1">
      <alignment horizontal="center" vertical="center" wrapText="1"/>
    </xf>
    <xf numFmtId="167" fontId="9" fillId="0" borderId="1" xfId="1" applyNumberFormat="1" applyFont="1" applyFill="1" applyBorder="1" applyAlignment="1" applyProtection="1">
      <alignment horizontal="center" vertical="center" wrapText="1"/>
    </xf>
    <xf numFmtId="0" fontId="0" fillId="0" borderId="1" xfId="0" applyBorder="1"/>
    <xf numFmtId="0" fontId="8" fillId="0" borderId="7" xfId="1" applyFont="1" applyFill="1" applyBorder="1" applyAlignment="1" applyProtection="1">
      <alignment horizontal="left" vertical="center" wrapText="1"/>
    </xf>
    <xf numFmtId="0" fontId="10" fillId="0" borderId="7" xfId="1" applyFont="1" applyFill="1" applyBorder="1" applyAlignment="1" applyProtection="1">
      <alignment horizontal="left" vertical="center" wrapText="1"/>
    </xf>
    <xf numFmtId="0" fontId="28" fillId="0" borderId="7" xfId="1" applyFont="1" applyFill="1" applyBorder="1" applyAlignment="1" applyProtection="1">
      <alignment horizontal="left" vertical="center" wrapText="1"/>
    </xf>
    <xf numFmtId="0" fontId="29" fillId="0" borderId="7" xfId="1" applyFont="1" applyFill="1" applyBorder="1" applyAlignment="1" applyProtection="1">
      <alignment horizontal="left" vertical="center" wrapText="1"/>
    </xf>
    <xf numFmtId="0" fontId="0" fillId="0" borderId="7" xfId="0" applyBorder="1"/>
    <xf numFmtId="0" fontId="32" fillId="12" borderId="0" xfId="28" applyFont="1" applyFill="1" applyAlignment="1">
      <alignment horizontal="left" vertical="top" wrapText="1"/>
    </xf>
    <xf numFmtId="0" fontId="32" fillId="12" borderId="0" xfId="28" applyFont="1" applyFill="1" applyAlignment="1">
      <alignment wrapText="1"/>
    </xf>
    <xf numFmtId="0" fontId="8" fillId="0" borderId="0" xfId="0" applyFont="1" applyAlignment="1">
      <alignment wrapText="1"/>
    </xf>
    <xf numFmtId="0" fontId="0" fillId="0" borderId="9" xfId="0" applyBorder="1"/>
    <xf numFmtId="0" fontId="4" fillId="0" borderId="0" xfId="0" applyFont="1" applyAlignment="1">
      <alignment horizontal="right"/>
    </xf>
    <xf numFmtId="0" fontId="10" fillId="0" borderId="11" xfId="1" applyFont="1" applyFill="1" applyBorder="1" applyAlignment="1" applyProtection="1">
      <alignment horizontal="left" vertical="center" wrapText="1"/>
    </xf>
    <xf numFmtId="0" fontId="0" fillId="0" borderId="12" xfId="0" applyBorder="1"/>
    <xf numFmtId="0" fontId="4" fillId="0" borderId="8" xfId="1" applyFont="1" applyFill="1" applyBorder="1" applyAlignment="1" applyProtection="1">
      <alignment horizontal="center" vertical="top" wrapText="1"/>
    </xf>
    <xf numFmtId="0" fontId="4" fillId="0" borderId="1" xfId="1" applyFont="1" applyFill="1" applyBorder="1" applyAlignment="1" applyProtection="1">
      <alignment horizontal="center" vertical="top" wrapText="1"/>
    </xf>
    <xf numFmtId="0" fontId="6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/>
    <xf numFmtId="0" fontId="2" fillId="0" borderId="0" xfId="0" applyFont="1"/>
    <xf numFmtId="165" fontId="33" fillId="0" borderId="1" xfId="1" applyNumberFormat="1" applyFont="1" applyFill="1" applyBorder="1" applyAlignment="1" applyProtection="1">
      <alignment horizontal="center" vertical="center" wrapText="1"/>
    </xf>
    <xf numFmtId="165" fontId="33" fillId="0" borderId="8" xfId="1" applyNumberFormat="1" applyFont="1" applyFill="1" applyBorder="1" applyAlignment="1" applyProtection="1">
      <alignment horizontal="center" vertical="center" wrapText="1"/>
    </xf>
    <xf numFmtId="165" fontId="37" fillId="0" borderId="1" xfId="1" applyNumberFormat="1" applyFont="1" applyFill="1" applyBorder="1" applyAlignment="1" applyProtection="1">
      <alignment horizontal="center" vertical="center" wrapText="1"/>
    </xf>
    <xf numFmtId="165" fontId="37" fillId="0" borderId="8" xfId="1" applyNumberFormat="1" applyFont="1" applyFill="1" applyBorder="1" applyAlignment="1" applyProtection="1">
      <alignment horizontal="center" vertical="center" wrapText="1"/>
    </xf>
    <xf numFmtId="167" fontId="33" fillId="0" borderId="1" xfId="1" applyNumberFormat="1" applyFont="1" applyFill="1" applyBorder="1" applyAlignment="1" applyProtection="1">
      <alignment horizontal="center" vertical="center" wrapText="1"/>
    </xf>
    <xf numFmtId="166" fontId="33" fillId="0" borderId="1" xfId="1" applyNumberFormat="1" applyFont="1" applyFill="1" applyBorder="1" applyAlignment="1" applyProtection="1">
      <alignment horizontal="center" vertical="center" wrapText="1"/>
    </xf>
    <xf numFmtId="9" fontId="33" fillId="13" borderId="1" xfId="1" applyNumberFormat="1" applyFont="1" applyFill="1" applyBorder="1" applyAlignment="1" applyProtection="1">
      <alignment horizontal="center" vertical="center" wrapText="1"/>
    </xf>
    <xf numFmtId="165" fontId="37" fillId="13" borderId="1" xfId="1" applyNumberFormat="1" applyFont="1" applyFill="1" applyBorder="1" applyAlignment="1" applyProtection="1">
      <alignment horizontal="center" vertical="center" wrapText="1"/>
    </xf>
    <xf numFmtId="9" fontId="37" fillId="13" borderId="1" xfId="1" applyNumberFormat="1" applyFont="1" applyFill="1" applyBorder="1" applyAlignment="1" applyProtection="1">
      <alignment horizontal="center" vertical="center" wrapText="1"/>
    </xf>
    <xf numFmtId="0" fontId="35" fillId="13" borderId="1" xfId="0" applyFont="1" applyFill="1" applyBorder="1" applyAlignment="1">
      <alignment horizontal="center"/>
    </xf>
    <xf numFmtId="0" fontId="35" fillId="0" borderId="1" xfId="0" applyFont="1" applyFill="1" applyBorder="1" applyAlignment="1">
      <alignment horizontal="center"/>
    </xf>
    <xf numFmtId="0" fontId="35" fillId="13" borderId="12" xfId="0" applyFont="1" applyFill="1" applyBorder="1" applyAlignment="1">
      <alignment horizontal="center"/>
    </xf>
    <xf numFmtId="0" fontId="35" fillId="0" borderId="12" xfId="0" applyFont="1" applyFill="1" applyBorder="1" applyAlignment="1">
      <alignment horizontal="center"/>
    </xf>
    <xf numFmtId="0" fontId="9" fillId="0" borderId="14" xfId="1" applyFont="1" applyFill="1" applyBorder="1" applyAlignment="1" applyProtection="1">
      <alignment horizontal="left" vertical="center" wrapText="1"/>
    </xf>
    <xf numFmtId="0" fontId="2" fillId="0" borderId="15" xfId="0" applyFont="1" applyBorder="1"/>
    <xf numFmtId="0" fontId="36" fillId="0" borderId="15" xfId="0" applyFont="1" applyBorder="1" applyAlignment="1">
      <alignment horizontal="center"/>
    </xf>
    <xf numFmtId="3" fontId="34" fillId="0" borderId="15" xfId="0" applyNumberFormat="1" applyFont="1" applyFill="1" applyBorder="1" applyAlignment="1" applyProtection="1">
      <alignment horizontal="center" vertical="center" wrapText="1"/>
    </xf>
    <xf numFmtId="0" fontId="36" fillId="0" borderId="15" xfId="0" applyFont="1" applyBorder="1"/>
    <xf numFmtId="0" fontId="35" fillId="0" borderId="8" xfId="0" applyFont="1" applyFill="1" applyBorder="1" applyAlignment="1">
      <alignment horizontal="center"/>
    </xf>
    <xf numFmtId="0" fontId="35" fillId="0" borderId="13" xfId="0" applyFont="1" applyFill="1" applyBorder="1" applyAlignment="1">
      <alignment horizontal="center"/>
    </xf>
    <xf numFmtId="3" fontId="33" fillId="0" borderId="1" xfId="1" applyNumberFormat="1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horizontal="right" wrapText="1"/>
    </xf>
    <xf numFmtId="0" fontId="32" fillId="12" borderId="0" xfId="28" applyFont="1" applyFill="1" applyAlignment="1">
      <alignment horizontal="center" vertical="top" wrapText="1"/>
    </xf>
    <xf numFmtId="0" fontId="31" fillId="12" borderId="0" xfId="28" applyFont="1" applyFill="1" applyAlignment="1">
      <alignment horizontal="left" vertical="top" wrapText="1"/>
    </xf>
    <xf numFmtId="0" fontId="27" fillId="0" borderId="0" xfId="0" applyFont="1" applyAlignment="1">
      <alignment horizontal="center" wrapText="1"/>
    </xf>
    <xf numFmtId="0" fontId="27" fillId="0" borderId="0" xfId="0" applyFont="1" applyAlignment="1">
      <alignment horizontal="center"/>
    </xf>
    <xf numFmtId="0" fontId="8" fillId="0" borderId="0" xfId="0" applyFont="1" applyAlignment="1">
      <alignment horizontal="left" vertical="top" wrapText="1"/>
    </xf>
    <xf numFmtId="0" fontId="4" fillId="0" borderId="4" xfId="1" applyFont="1" applyFill="1" applyBorder="1" applyAlignment="1" applyProtection="1">
      <alignment horizontal="center" vertical="top" wrapText="1"/>
    </xf>
    <xf numFmtId="0" fontId="4" fillId="0" borderId="1" xfId="1" applyFont="1" applyFill="1" applyBorder="1" applyAlignment="1" applyProtection="1">
      <alignment horizontal="center" vertical="top" wrapText="1"/>
    </xf>
    <xf numFmtId="0" fontId="4" fillId="0" borderId="5" xfId="1" applyFont="1" applyFill="1" applyBorder="1" applyAlignment="1" applyProtection="1">
      <alignment horizontal="center" vertical="top" wrapText="1"/>
    </xf>
    <xf numFmtId="0" fontId="4" fillId="0" borderId="6" xfId="1" applyFont="1" applyFill="1" applyBorder="1" applyAlignment="1" applyProtection="1">
      <alignment horizontal="center" vertical="top" wrapText="1"/>
    </xf>
    <xf numFmtId="0" fontId="4" fillId="0" borderId="10" xfId="1" applyFont="1" applyFill="1" applyBorder="1" applyAlignment="1" applyProtection="1">
      <alignment horizontal="center" vertical="top" wrapText="1"/>
    </xf>
    <xf numFmtId="0" fontId="6" fillId="0" borderId="3" xfId="0" applyFont="1" applyFill="1" applyBorder="1" applyAlignment="1" applyProtection="1">
      <alignment horizontal="center" vertical="center" wrapText="1"/>
      <protection locked="0"/>
    </xf>
    <xf numFmtId="0" fontId="6" fillId="0" borderId="7" xfId="0" applyFont="1" applyFill="1" applyBorder="1" applyAlignment="1" applyProtection="1">
      <alignment horizontal="center" vertical="center" wrapText="1"/>
      <protection locked="0"/>
    </xf>
  </cellXfs>
  <cellStyles count="56">
    <cellStyle name="Normal" xfId="2"/>
    <cellStyle name="Данные (редактируемые)" xfId="3"/>
    <cellStyle name="Данные (только для чтен" xfId="4"/>
    <cellStyle name="Данные (только для чтения)" xfId="5"/>
    <cellStyle name="Данные для удаления" xfId="6"/>
    <cellStyle name="Заголовки полей" xfId="7"/>
    <cellStyle name="Заголовки полей [печать" xfId="8"/>
    <cellStyle name="Заголовки полей [печать]" xfId="9"/>
    <cellStyle name="Заголовок меры" xfId="10"/>
    <cellStyle name="Заголовок показателя [п" xfId="11"/>
    <cellStyle name="Заголовок показателя [печать]" xfId="12"/>
    <cellStyle name="Заголовок показателя ко" xfId="13"/>
    <cellStyle name="Заголовок показателя константы" xfId="14"/>
    <cellStyle name="Заголовок результата ра" xfId="15"/>
    <cellStyle name="Заголовок результата расчета" xfId="16"/>
    <cellStyle name="Заголовок свободного по" xfId="17"/>
    <cellStyle name="Заголовок свободного показателя" xfId="18"/>
    <cellStyle name="Значение фильтра" xfId="19"/>
    <cellStyle name="Значение фильтра [печат" xfId="20"/>
    <cellStyle name="Значение фильтра [печать]" xfId="21"/>
    <cellStyle name="Информация о задаче" xfId="22"/>
    <cellStyle name="Обычный" xfId="0" builtinId="0"/>
    <cellStyle name="Обычный 10" xfId="23"/>
    <cellStyle name="Обычный 11" xfId="24"/>
    <cellStyle name="Обычный 13" xfId="25"/>
    <cellStyle name="Обычный 2" xfId="26"/>
    <cellStyle name="Обычный 2 2" xfId="27"/>
    <cellStyle name="Обычный 2 3" xfId="28"/>
    <cellStyle name="Обычный 3" xfId="29"/>
    <cellStyle name="Обычный 3 2" xfId="30"/>
    <cellStyle name="Обычный 3 3" xfId="31"/>
    <cellStyle name="Обычный 4" xfId="32"/>
    <cellStyle name="Обычный 5" xfId="33"/>
    <cellStyle name="Обычный 6" xfId="34"/>
    <cellStyle name="Обычный 7" xfId="35"/>
    <cellStyle name="Обычный 8" xfId="36"/>
    <cellStyle name="Обычный 9" xfId="37"/>
    <cellStyle name="Отдельная ячейка" xfId="38"/>
    <cellStyle name="Отдельная ячейка - конс" xfId="39"/>
    <cellStyle name="Отдельная ячейка - константа" xfId="40"/>
    <cellStyle name="Отдельная ячейка - константа [печать]" xfId="41"/>
    <cellStyle name="Отдельная ячейка [печат" xfId="42"/>
    <cellStyle name="Отдельная ячейка [печать]" xfId="43"/>
    <cellStyle name="Отдельная ячейка-резуль" xfId="44"/>
    <cellStyle name="Отдельная ячейка-результат" xfId="45"/>
    <cellStyle name="Отдельная ячейка-результат [печать]" xfId="46"/>
    <cellStyle name="Процентный 2" xfId="47"/>
    <cellStyle name="Свойства элементов изме" xfId="48"/>
    <cellStyle name="Свойства элементов измерения" xfId="49"/>
    <cellStyle name="Свойства элементов измерения [печать]" xfId="50"/>
    <cellStyle name="Финансовый 2" xfId="51"/>
    <cellStyle name="Финансовый 3" xfId="52"/>
    <cellStyle name="Финансовый 4" xfId="53"/>
    <cellStyle name="Финансовый 5" xfId="54"/>
    <cellStyle name="Элементы осей" xfId="55"/>
    <cellStyle name="Элементы осей [печать]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I58"/>
  <sheetViews>
    <sheetView tabSelected="1" zoomScaleSheetLayoutView="78" workbookViewId="0">
      <selection activeCell="AT57" sqref="AT57"/>
    </sheetView>
  </sheetViews>
  <sheetFormatPr defaultRowHeight="15"/>
  <cols>
    <col min="1" max="1" width="34.140625" customWidth="1"/>
    <col min="2" max="2" width="13.85546875" hidden="1" customWidth="1"/>
    <col min="3" max="3" width="13.7109375" hidden="1" customWidth="1"/>
    <col min="4" max="4" width="14.140625" hidden="1" customWidth="1"/>
    <col min="5" max="5" width="13.85546875" hidden="1" customWidth="1"/>
    <col min="6" max="6" width="13.7109375" hidden="1" customWidth="1"/>
    <col min="7" max="7" width="14.140625" hidden="1" customWidth="1"/>
    <col min="8" max="8" width="13.85546875" hidden="1" customWidth="1"/>
    <col min="9" max="9" width="13.7109375" hidden="1" customWidth="1"/>
    <col min="10" max="10" width="14.140625" hidden="1" customWidth="1"/>
    <col min="11" max="11" width="13.85546875" hidden="1" customWidth="1"/>
    <col min="12" max="12" width="13.7109375" hidden="1" customWidth="1"/>
    <col min="13" max="13" width="14.140625" hidden="1" customWidth="1"/>
    <col min="14" max="14" width="13.85546875" hidden="1" customWidth="1"/>
    <col min="15" max="15" width="11.85546875" hidden="1" customWidth="1"/>
    <col min="16" max="16" width="14.140625" hidden="1" customWidth="1"/>
    <col min="17" max="17" width="13.85546875" hidden="1" customWidth="1"/>
    <col min="18" max="18" width="11.85546875" hidden="1" customWidth="1"/>
    <col min="19" max="19" width="14.140625" hidden="1" customWidth="1"/>
    <col min="20" max="20" width="13.85546875" hidden="1" customWidth="1"/>
    <col min="21" max="21" width="11.85546875" hidden="1" customWidth="1"/>
    <col min="22" max="22" width="14.140625" hidden="1" customWidth="1"/>
    <col min="23" max="23" width="13.85546875" hidden="1" customWidth="1"/>
    <col min="24" max="24" width="11.7109375" hidden="1" customWidth="1"/>
    <col min="25" max="25" width="14.140625" hidden="1" customWidth="1"/>
    <col min="26" max="26" width="13.85546875" hidden="1" customWidth="1"/>
    <col min="27" max="27" width="11.140625" hidden="1" customWidth="1"/>
    <col min="28" max="28" width="14.140625" hidden="1" customWidth="1"/>
    <col min="29" max="29" width="13.85546875" hidden="1" customWidth="1"/>
    <col min="30" max="30" width="13.7109375" hidden="1" customWidth="1"/>
    <col min="31" max="31" width="14.140625" hidden="1" customWidth="1"/>
    <col min="32" max="32" width="13.85546875" hidden="1" customWidth="1"/>
    <col min="33" max="33" width="13.7109375" hidden="1" customWidth="1"/>
    <col min="34" max="34" width="14.140625" hidden="1" customWidth="1"/>
    <col min="35" max="35" width="13.85546875" hidden="1" customWidth="1"/>
    <col min="36" max="36" width="13.7109375" hidden="1" customWidth="1"/>
    <col min="37" max="37" width="14.140625" hidden="1" customWidth="1"/>
    <col min="38" max="38" width="18.140625" customWidth="1"/>
    <col min="39" max="39" width="24.5703125" customWidth="1"/>
    <col min="40" max="40" width="15.5703125" customWidth="1"/>
    <col min="41" max="41" width="25.7109375" customWidth="1"/>
    <col min="42" max="42" width="17.5703125" hidden="1" customWidth="1"/>
    <col min="43" max="43" width="13.85546875" customWidth="1"/>
    <col min="44" max="44" width="13.7109375" customWidth="1"/>
    <col min="45" max="45" width="14.140625" customWidth="1"/>
    <col min="46" max="46" width="33.5703125" customWidth="1"/>
    <col min="47" max="61" width="9.140625" style="11"/>
  </cols>
  <sheetData>
    <row r="1" spans="1:61" ht="109.5" customHeight="1">
      <c r="AQ1" s="61" t="s">
        <v>38</v>
      </c>
      <c r="AR1" s="61"/>
      <c r="AS1" s="61"/>
      <c r="AT1" s="61"/>
    </row>
    <row r="3" spans="1:61" ht="16.5" customHeight="1">
      <c r="A3" s="64" t="s">
        <v>43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</row>
    <row r="4" spans="1:61" ht="15.75" customHeight="1">
      <c r="A4" s="65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8"/>
      <c r="AV4" s="8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</row>
    <row r="5" spans="1:61" ht="16.5" thickBot="1">
      <c r="A5" s="1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6"/>
      <c r="AV5" s="4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9"/>
    </row>
    <row r="6" spans="1:61" ht="15.75" customHeight="1">
      <c r="A6" s="72" t="s">
        <v>27</v>
      </c>
      <c r="B6" s="67" t="s">
        <v>0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 t="s">
        <v>39</v>
      </c>
      <c r="AM6" s="67"/>
      <c r="AN6" s="67" t="s">
        <v>40</v>
      </c>
      <c r="AO6" s="67"/>
      <c r="AP6" s="67" t="s">
        <v>1</v>
      </c>
      <c r="AQ6" s="67" t="s">
        <v>41</v>
      </c>
      <c r="AR6" s="67"/>
      <c r="AS6" s="67"/>
      <c r="AT6" s="69" t="s">
        <v>42</v>
      </c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</row>
    <row r="7" spans="1:61" ht="30" customHeight="1">
      <c r="A7" s="73"/>
      <c r="B7" s="68" t="s">
        <v>2</v>
      </c>
      <c r="C7" s="68"/>
      <c r="D7" s="68"/>
      <c r="E7" s="68" t="s">
        <v>3</v>
      </c>
      <c r="F7" s="68"/>
      <c r="G7" s="68"/>
      <c r="H7" s="68" t="s">
        <v>4</v>
      </c>
      <c r="I7" s="68"/>
      <c r="J7" s="68"/>
      <c r="K7" s="68" t="s">
        <v>5</v>
      </c>
      <c r="L7" s="68"/>
      <c r="M7" s="68"/>
      <c r="N7" s="68" t="s">
        <v>6</v>
      </c>
      <c r="O7" s="68"/>
      <c r="P7" s="68"/>
      <c r="Q7" s="68" t="s">
        <v>7</v>
      </c>
      <c r="R7" s="68"/>
      <c r="S7" s="68"/>
      <c r="T7" s="68" t="s">
        <v>8</v>
      </c>
      <c r="U7" s="68"/>
      <c r="V7" s="68"/>
      <c r="W7" s="68" t="s">
        <v>9</v>
      </c>
      <c r="X7" s="68"/>
      <c r="Y7" s="68"/>
      <c r="Z7" s="68" t="s">
        <v>10</v>
      </c>
      <c r="AA7" s="68"/>
      <c r="AB7" s="68"/>
      <c r="AC7" s="68" t="s">
        <v>11</v>
      </c>
      <c r="AD7" s="68"/>
      <c r="AE7" s="68"/>
      <c r="AF7" s="68" t="s">
        <v>12</v>
      </c>
      <c r="AG7" s="68"/>
      <c r="AH7" s="68"/>
      <c r="AI7" s="68" t="s">
        <v>13</v>
      </c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70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</row>
    <row r="8" spans="1:61" ht="85.5">
      <c r="A8" s="73"/>
      <c r="B8" s="36" t="s">
        <v>14</v>
      </c>
      <c r="C8" s="36" t="s">
        <v>15</v>
      </c>
      <c r="D8" s="36" t="s">
        <v>16</v>
      </c>
      <c r="E8" s="36" t="str">
        <f>B8</f>
        <v>объем потребления услуги (Квт, Гкал, куб.м)</v>
      </c>
      <c r="F8" s="36" t="str">
        <f t="shared" ref="F8:G8" si="0">C8</f>
        <v>тариф (руб. за Квт/час; руб./Гкал; руб./куб.м)</v>
      </c>
      <c r="G8" s="36" t="str">
        <f t="shared" si="0"/>
        <v>стоимость согласно предъявленным счетам (тыс. рублей)</v>
      </c>
      <c r="H8" s="36" t="str">
        <f>E8</f>
        <v>объем потребления услуги (Квт, Гкал, куб.м)</v>
      </c>
      <c r="I8" s="36" t="str">
        <f t="shared" ref="I8:AK8" si="1">F8</f>
        <v>тариф (руб. за Квт/час; руб./Гкал; руб./куб.м)</v>
      </c>
      <c r="J8" s="36" t="str">
        <f t="shared" si="1"/>
        <v>стоимость согласно предъявленным счетам (тыс. рублей)</v>
      </c>
      <c r="K8" s="36" t="str">
        <f t="shared" si="1"/>
        <v>объем потребления услуги (Квт, Гкал, куб.м)</v>
      </c>
      <c r="L8" s="36" t="str">
        <f t="shared" si="1"/>
        <v>тариф (руб. за Квт/час; руб./Гкал; руб./куб.м)</v>
      </c>
      <c r="M8" s="36" t="str">
        <f t="shared" si="1"/>
        <v>стоимость согласно предъявленным счетам (тыс. рублей)</v>
      </c>
      <c r="N8" s="36" t="str">
        <f t="shared" si="1"/>
        <v>объем потребления услуги (Квт, Гкал, куб.м)</v>
      </c>
      <c r="O8" s="36" t="str">
        <f t="shared" si="1"/>
        <v>тариф (руб. за Квт/час; руб./Гкал; руб./куб.м)</v>
      </c>
      <c r="P8" s="36" t="str">
        <f t="shared" si="1"/>
        <v>стоимость согласно предъявленным счетам (тыс. рублей)</v>
      </c>
      <c r="Q8" s="36" t="str">
        <f t="shared" si="1"/>
        <v>объем потребления услуги (Квт, Гкал, куб.м)</v>
      </c>
      <c r="R8" s="36" t="str">
        <f t="shared" si="1"/>
        <v>тариф (руб. за Квт/час; руб./Гкал; руб./куб.м)</v>
      </c>
      <c r="S8" s="36" t="str">
        <f t="shared" si="1"/>
        <v>стоимость согласно предъявленным счетам (тыс. рублей)</v>
      </c>
      <c r="T8" s="36" t="str">
        <f t="shared" si="1"/>
        <v>объем потребления услуги (Квт, Гкал, куб.м)</v>
      </c>
      <c r="U8" s="36" t="str">
        <f t="shared" si="1"/>
        <v>тариф (руб. за Квт/час; руб./Гкал; руб./куб.м)</v>
      </c>
      <c r="V8" s="36" t="str">
        <f t="shared" si="1"/>
        <v>стоимость согласно предъявленным счетам (тыс. рублей)</v>
      </c>
      <c r="W8" s="36" t="str">
        <f t="shared" si="1"/>
        <v>объем потребления услуги (Квт, Гкал, куб.м)</v>
      </c>
      <c r="X8" s="36" t="str">
        <f t="shared" si="1"/>
        <v>тариф (руб. за Квт/час; руб./Гкал; руб./куб.м)</v>
      </c>
      <c r="Y8" s="36" t="str">
        <f t="shared" si="1"/>
        <v>стоимость согласно предъявленным счетам (тыс. рублей)</v>
      </c>
      <c r="Z8" s="36" t="str">
        <f t="shared" si="1"/>
        <v>объем потребления услуги (Квт, Гкал, куб.м)</v>
      </c>
      <c r="AA8" s="36" t="str">
        <f t="shared" si="1"/>
        <v>тариф (руб. за Квт/час; руб./Гкал; руб./куб.м)</v>
      </c>
      <c r="AB8" s="36" t="str">
        <f t="shared" si="1"/>
        <v>стоимость согласно предъявленным счетам (тыс. рублей)</v>
      </c>
      <c r="AC8" s="36" t="str">
        <f t="shared" si="1"/>
        <v>объем потребления услуги (Квт, Гкал, куб.м)</v>
      </c>
      <c r="AD8" s="36" t="str">
        <f t="shared" si="1"/>
        <v>тариф (руб. за Квт/час; руб./Гкал; руб./куб.м)</v>
      </c>
      <c r="AE8" s="36" t="str">
        <f t="shared" si="1"/>
        <v>стоимость согласно предъявленным счетам (тыс. рублей)</v>
      </c>
      <c r="AF8" s="36" t="str">
        <f t="shared" si="1"/>
        <v>объем потребления услуги (Квт, Гкал, куб.м)</v>
      </c>
      <c r="AG8" s="36" t="str">
        <f t="shared" si="1"/>
        <v>тариф (руб. за Квт/час; руб./Гкал; руб./куб.м)</v>
      </c>
      <c r="AH8" s="36" t="str">
        <f t="shared" si="1"/>
        <v>стоимость согласно предъявленным счетам (тыс. рублей)</v>
      </c>
      <c r="AI8" s="36" t="str">
        <f t="shared" si="1"/>
        <v>объем потребления услуги (Квт, Гкал, куб.м)</v>
      </c>
      <c r="AJ8" s="36" t="str">
        <f t="shared" si="1"/>
        <v>тариф (руб. за Квт/час; руб./Гкал; руб./куб.м)</v>
      </c>
      <c r="AK8" s="36" t="str">
        <f t="shared" si="1"/>
        <v>стоимость согласно предъявленным счетам (тыс. рублей)</v>
      </c>
      <c r="AL8" s="36" t="str">
        <f>AI8</f>
        <v>объем потребления услуги (Квт, Гкал, куб.м)</v>
      </c>
      <c r="AM8" s="36" t="s">
        <v>28</v>
      </c>
      <c r="AN8" s="36" t="str">
        <f>AL8</f>
        <v>объем потребления услуги (Квт, Гкал, куб.м)</v>
      </c>
      <c r="AO8" s="36" t="str">
        <f>AM8</f>
        <v>стоимость согласно предъявленным счетам (без учета пени, безучетного потребления и т.д.), в тыс. рублей</v>
      </c>
      <c r="AP8" s="68"/>
      <c r="AQ8" s="36" t="str">
        <f>AN8</f>
        <v>объем потребления услуги (Квт, Гкал, куб.м)</v>
      </c>
      <c r="AR8" s="36" t="s">
        <v>26</v>
      </c>
      <c r="AS8" s="36" t="s">
        <v>29</v>
      </c>
      <c r="AT8" s="71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</row>
    <row r="9" spans="1:61">
      <c r="A9" s="37">
        <v>1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>
        <v>2</v>
      </c>
      <c r="AM9" s="37">
        <v>3</v>
      </c>
      <c r="AN9" s="36">
        <v>4</v>
      </c>
      <c r="AO9" s="36">
        <v>5</v>
      </c>
      <c r="AP9" s="36"/>
      <c r="AQ9" s="36">
        <v>6</v>
      </c>
      <c r="AR9" s="36">
        <v>7</v>
      </c>
      <c r="AS9" s="36">
        <v>8</v>
      </c>
      <c r="AT9" s="35">
        <v>9</v>
      </c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</row>
    <row r="10" spans="1:61" ht="15.75">
      <c r="A10" s="23" t="s">
        <v>30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40">
        <v>1323571</v>
      </c>
      <c r="AM10" s="40">
        <v>9265</v>
      </c>
      <c r="AN10" s="60">
        <f>AQ10-AL10</f>
        <v>778572</v>
      </c>
      <c r="AO10" s="60">
        <f>AT10-AM10</f>
        <v>5450</v>
      </c>
      <c r="AP10" s="46"/>
      <c r="AQ10" s="40">
        <v>2102143</v>
      </c>
      <c r="AR10" s="40">
        <v>7</v>
      </c>
      <c r="AS10" s="40">
        <v>14715</v>
      </c>
      <c r="AT10" s="41">
        <v>14715</v>
      </c>
      <c r="AU10" s="10"/>
      <c r="AV10" s="3"/>
      <c r="AW10" s="10"/>
      <c r="AX10" s="3"/>
      <c r="AY10" s="10"/>
      <c r="AZ10" s="3"/>
      <c r="BA10" s="10"/>
      <c r="BB10" s="3"/>
      <c r="BC10" s="10"/>
      <c r="BD10" s="3"/>
      <c r="BE10" s="10"/>
      <c r="BF10" s="3"/>
      <c r="BG10" s="10"/>
      <c r="BH10" s="3"/>
      <c r="BI10" s="10"/>
    </row>
    <row r="11" spans="1:61" ht="15.75">
      <c r="A11" s="23" t="s">
        <v>31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40">
        <v>2878</v>
      </c>
      <c r="AM11" s="40">
        <v>17938</v>
      </c>
      <c r="AN11" s="60">
        <f t="shared" ref="AN11:AN48" si="2">AQ11-AL11</f>
        <v>1694</v>
      </c>
      <c r="AO11" s="60">
        <f t="shared" ref="AO11:AO48" si="3">AT11-AM11</f>
        <v>10555</v>
      </c>
      <c r="AP11" s="46"/>
      <c r="AQ11" s="40">
        <v>4572</v>
      </c>
      <c r="AR11" s="40">
        <v>6232</v>
      </c>
      <c r="AS11" s="40">
        <f>28494-1</f>
        <v>28493</v>
      </c>
      <c r="AT11" s="40">
        <f>28494-1</f>
        <v>28493</v>
      </c>
      <c r="AU11" s="10"/>
      <c r="AV11" s="3"/>
      <c r="AW11" s="10"/>
      <c r="AX11" s="3"/>
      <c r="AY11" s="10"/>
      <c r="AZ11" s="3"/>
      <c r="BA11" s="10"/>
      <c r="BB11" s="3"/>
      <c r="BC11" s="10"/>
      <c r="BD11" s="3"/>
      <c r="BE11" s="10"/>
      <c r="BF11" s="3"/>
      <c r="BG11" s="10"/>
      <c r="BH11" s="3"/>
      <c r="BI11" s="10"/>
    </row>
    <row r="12" spans="1:61" ht="15.75">
      <c r="A12" s="24" t="s">
        <v>32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40">
        <v>0</v>
      </c>
      <c r="AM12" s="40">
        <v>0</v>
      </c>
      <c r="AN12" s="60">
        <f t="shared" si="2"/>
        <v>0</v>
      </c>
      <c r="AO12" s="60">
        <f t="shared" si="3"/>
        <v>0</v>
      </c>
      <c r="AP12" s="46"/>
      <c r="AQ12" s="40">
        <v>0</v>
      </c>
      <c r="AR12" s="40">
        <v>0</v>
      </c>
      <c r="AS12" s="40">
        <v>0</v>
      </c>
      <c r="AT12" s="41">
        <v>0</v>
      </c>
      <c r="AU12" s="10"/>
      <c r="AV12" s="3"/>
      <c r="AW12" s="10"/>
      <c r="AX12" s="3"/>
      <c r="AY12" s="10"/>
      <c r="AZ12" s="3"/>
      <c r="BA12" s="10"/>
      <c r="BB12" s="3"/>
      <c r="BC12" s="10"/>
      <c r="BD12" s="3"/>
      <c r="BE12" s="10"/>
      <c r="BF12" s="3"/>
      <c r="BG12" s="10"/>
      <c r="BH12" s="3"/>
      <c r="BI12" s="10"/>
    </row>
    <row r="13" spans="1:61" ht="15.75">
      <c r="A13" s="24" t="s">
        <v>33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40">
        <v>25300</v>
      </c>
      <c r="AM13" s="40">
        <v>253</v>
      </c>
      <c r="AN13" s="60">
        <f t="shared" si="2"/>
        <v>11245</v>
      </c>
      <c r="AO13" s="60">
        <f t="shared" si="3"/>
        <v>149</v>
      </c>
      <c r="AP13" s="46"/>
      <c r="AQ13" s="40">
        <v>36545</v>
      </c>
      <c r="AR13" s="40">
        <v>11</v>
      </c>
      <c r="AS13" s="40">
        <v>402</v>
      </c>
      <c r="AT13" s="41">
        <v>402</v>
      </c>
      <c r="AU13" s="10"/>
      <c r="AV13" s="3"/>
      <c r="AW13" s="10"/>
      <c r="AX13" s="3"/>
      <c r="AY13" s="10"/>
      <c r="AZ13" s="3"/>
      <c r="BA13" s="10"/>
      <c r="BB13" s="3"/>
      <c r="BC13" s="10"/>
      <c r="BD13" s="3"/>
      <c r="BE13" s="10"/>
      <c r="BF13" s="3"/>
      <c r="BG13" s="10"/>
      <c r="BH13" s="3"/>
      <c r="BI13" s="10"/>
    </row>
    <row r="14" spans="1:61" ht="15.75">
      <c r="A14" s="24" t="s">
        <v>34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40">
        <v>4678</v>
      </c>
      <c r="AM14" s="40">
        <v>262</v>
      </c>
      <c r="AN14" s="60">
        <f t="shared" si="2"/>
        <v>2751</v>
      </c>
      <c r="AO14" s="60">
        <f t="shared" si="3"/>
        <v>154</v>
      </c>
      <c r="AP14" s="46"/>
      <c r="AQ14" s="40">
        <v>7429</v>
      </c>
      <c r="AR14" s="40">
        <v>56</v>
      </c>
      <c r="AS14" s="40">
        <v>416</v>
      </c>
      <c r="AT14" s="41">
        <v>416</v>
      </c>
      <c r="AU14" s="10"/>
      <c r="AV14" s="3"/>
      <c r="AW14" s="10"/>
      <c r="AX14" s="3"/>
      <c r="AY14" s="10"/>
      <c r="AZ14" s="3"/>
      <c r="BA14" s="10"/>
      <c r="BB14" s="3"/>
      <c r="BC14" s="10"/>
      <c r="BD14" s="3"/>
      <c r="BE14" s="10"/>
      <c r="BF14" s="3"/>
      <c r="BG14" s="10"/>
      <c r="BH14" s="3"/>
      <c r="BI14" s="10"/>
    </row>
    <row r="15" spans="1:61" s="12" customFormat="1" ht="30" hidden="1">
      <c r="A15" s="25" t="s">
        <v>24</v>
      </c>
      <c r="B15" s="17">
        <f>SUM(B16:B20)</f>
        <v>0</v>
      </c>
      <c r="C15" s="17" t="s">
        <v>23</v>
      </c>
      <c r="D15" s="17">
        <f t="shared" ref="D15:E15" si="4">SUM(D16:D20)</f>
        <v>0</v>
      </c>
      <c r="E15" s="17">
        <f t="shared" si="4"/>
        <v>0</v>
      </c>
      <c r="F15" s="17" t="s">
        <v>23</v>
      </c>
      <c r="G15" s="17">
        <f t="shared" ref="G15:H15" si="5">SUM(G16:G20)</f>
        <v>0</v>
      </c>
      <c r="H15" s="17">
        <f t="shared" si="5"/>
        <v>0</v>
      </c>
      <c r="I15" s="17" t="s">
        <v>23</v>
      </c>
      <c r="J15" s="17">
        <f t="shared" ref="J15:K15" si="6">SUM(J16:J20)</f>
        <v>0</v>
      </c>
      <c r="K15" s="17">
        <f t="shared" si="6"/>
        <v>0</v>
      </c>
      <c r="L15" s="17" t="s">
        <v>23</v>
      </c>
      <c r="M15" s="17">
        <f t="shared" ref="M15:N15" si="7">SUM(M16:M20)</f>
        <v>0</v>
      </c>
      <c r="N15" s="17">
        <f t="shared" si="7"/>
        <v>0</v>
      </c>
      <c r="O15" s="17" t="s">
        <v>23</v>
      </c>
      <c r="P15" s="17">
        <f t="shared" ref="P15:Q15" si="8">SUM(P16:P20)</f>
        <v>0</v>
      </c>
      <c r="Q15" s="17">
        <f t="shared" si="8"/>
        <v>0</v>
      </c>
      <c r="R15" s="17" t="s">
        <v>23</v>
      </c>
      <c r="S15" s="17">
        <f t="shared" ref="S15:T15" si="9">SUM(S16:S20)</f>
        <v>0</v>
      </c>
      <c r="T15" s="17">
        <f t="shared" si="9"/>
        <v>0</v>
      </c>
      <c r="U15" s="17" t="s">
        <v>23</v>
      </c>
      <c r="V15" s="17">
        <f t="shared" ref="V15:W15" si="10">SUM(V16:V20)</f>
        <v>0</v>
      </c>
      <c r="W15" s="17">
        <f t="shared" si="10"/>
        <v>0</v>
      </c>
      <c r="X15" s="17" t="s">
        <v>23</v>
      </c>
      <c r="Y15" s="17">
        <f t="shared" ref="Y15:Z15" si="11">SUM(Y16:Y20)</f>
        <v>0</v>
      </c>
      <c r="Z15" s="17">
        <f t="shared" si="11"/>
        <v>0</v>
      </c>
      <c r="AA15" s="17" t="s">
        <v>23</v>
      </c>
      <c r="AB15" s="17">
        <f t="shared" ref="AB15:AC15" si="12">SUM(AB16:AB20)</f>
        <v>0</v>
      </c>
      <c r="AC15" s="17">
        <f t="shared" si="12"/>
        <v>0</v>
      </c>
      <c r="AD15" s="17" t="s">
        <v>23</v>
      </c>
      <c r="AE15" s="17">
        <f t="shared" ref="AE15:AF15" si="13">SUM(AE16:AE20)</f>
        <v>0</v>
      </c>
      <c r="AF15" s="17">
        <f t="shared" si="13"/>
        <v>0</v>
      </c>
      <c r="AG15" s="17" t="s">
        <v>23</v>
      </c>
      <c r="AH15" s="17">
        <f t="shared" ref="AH15:AI15" si="14">SUM(AH16:AH20)</f>
        <v>0</v>
      </c>
      <c r="AI15" s="17">
        <f t="shared" si="14"/>
        <v>0</v>
      </c>
      <c r="AJ15" s="17" t="s">
        <v>23</v>
      </c>
      <c r="AK15" s="17">
        <f t="shared" ref="AK15:AQ15" si="15">SUM(AK16:AK20)</f>
        <v>0</v>
      </c>
      <c r="AL15" s="42">
        <f t="shared" si="15"/>
        <v>0</v>
      </c>
      <c r="AM15" s="42">
        <f t="shared" si="15"/>
        <v>0</v>
      </c>
      <c r="AN15" s="60">
        <f t="shared" si="2"/>
        <v>0</v>
      </c>
      <c r="AO15" s="60">
        <f t="shared" si="3"/>
        <v>0</v>
      </c>
      <c r="AP15" s="48" t="e">
        <f t="shared" si="15"/>
        <v>#DIV/0!</v>
      </c>
      <c r="AQ15" s="42">
        <f t="shared" si="15"/>
        <v>0</v>
      </c>
      <c r="AR15" s="42" t="s">
        <v>23</v>
      </c>
      <c r="AS15" s="42">
        <f t="shared" ref="AS15:AT15" si="16">SUM(AS16:AS20)</f>
        <v>0</v>
      </c>
      <c r="AT15" s="43">
        <f t="shared" si="16"/>
        <v>0</v>
      </c>
      <c r="AU15" s="13"/>
      <c r="AV15" s="14"/>
      <c r="AW15" s="13"/>
      <c r="AX15" s="14"/>
      <c r="AY15" s="13"/>
      <c r="AZ15" s="14"/>
      <c r="BA15" s="13"/>
      <c r="BB15" s="14"/>
      <c r="BC15" s="13"/>
      <c r="BD15" s="14"/>
      <c r="BE15" s="13"/>
      <c r="BF15" s="14"/>
      <c r="BG15" s="13"/>
      <c r="BH15" s="14"/>
      <c r="BI15" s="13"/>
    </row>
    <row r="16" spans="1:61" ht="15.75" hidden="1">
      <c r="A16" s="23" t="s">
        <v>17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40"/>
      <c r="AM16" s="40"/>
      <c r="AN16" s="60">
        <f t="shared" si="2"/>
        <v>0</v>
      </c>
      <c r="AO16" s="60">
        <f t="shared" si="3"/>
        <v>0</v>
      </c>
      <c r="AP16" s="46" t="e">
        <f>AJ16/C16</f>
        <v>#DIV/0!</v>
      </c>
      <c r="AQ16" s="40"/>
      <c r="AR16" s="40"/>
      <c r="AS16" s="40"/>
      <c r="AT16" s="41"/>
      <c r="AU16" s="10"/>
      <c r="AV16" s="3"/>
      <c r="AW16" s="10"/>
      <c r="AX16" s="3"/>
      <c r="AY16" s="10"/>
      <c r="AZ16" s="3"/>
      <c r="BA16" s="10"/>
      <c r="BB16" s="3"/>
      <c r="BC16" s="10"/>
      <c r="BD16" s="3"/>
      <c r="BE16" s="10"/>
      <c r="BF16" s="3"/>
      <c r="BG16" s="10"/>
      <c r="BH16" s="3"/>
      <c r="BI16" s="10"/>
    </row>
    <row r="17" spans="1:61" ht="15.75" hidden="1">
      <c r="A17" s="23" t="s">
        <v>18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40"/>
      <c r="AM17" s="40"/>
      <c r="AN17" s="60">
        <f t="shared" si="2"/>
        <v>0</v>
      </c>
      <c r="AO17" s="60">
        <f t="shared" si="3"/>
        <v>0</v>
      </c>
      <c r="AP17" s="46" t="e">
        <f t="shared" ref="AP17:AP20" si="17">AJ17/C17</f>
        <v>#DIV/0!</v>
      </c>
      <c r="AQ17" s="40"/>
      <c r="AR17" s="40"/>
      <c r="AS17" s="40"/>
      <c r="AT17" s="41"/>
      <c r="AU17" s="10"/>
      <c r="AV17" s="3"/>
      <c r="AW17" s="10"/>
      <c r="AX17" s="3"/>
      <c r="AY17" s="10"/>
      <c r="AZ17" s="3"/>
      <c r="BA17" s="10"/>
      <c r="BB17" s="3"/>
      <c r="BC17" s="10"/>
      <c r="BD17" s="3"/>
      <c r="BE17" s="10"/>
      <c r="BF17" s="3"/>
      <c r="BG17" s="10"/>
      <c r="BH17" s="3"/>
      <c r="BI17" s="10"/>
    </row>
    <row r="18" spans="1:61" ht="15.75" hidden="1">
      <c r="A18" s="24" t="s">
        <v>19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40"/>
      <c r="AM18" s="40"/>
      <c r="AN18" s="60">
        <f t="shared" si="2"/>
        <v>0</v>
      </c>
      <c r="AO18" s="60">
        <f t="shared" si="3"/>
        <v>0</v>
      </c>
      <c r="AP18" s="46" t="e">
        <f t="shared" si="17"/>
        <v>#DIV/0!</v>
      </c>
      <c r="AQ18" s="40"/>
      <c r="AR18" s="40"/>
      <c r="AS18" s="40"/>
      <c r="AT18" s="41"/>
      <c r="AU18" s="10"/>
      <c r="AV18" s="3"/>
      <c r="AW18" s="10"/>
      <c r="AX18" s="3"/>
      <c r="AY18" s="10"/>
      <c r="AZ18" s="3"/>
      <c r="BA18" s="10"/>
      <c r="BB18" s="3"/>
      <c r="BC18" s="10"/>
      <c r="BD18" s="3"/>
      <c r="BE18" s="10"/>
      <c r="BF18" s="3"/>
      <c r="BG18" s="10"/>
      <c r="BH18" s="3"/>
      <c r="BI18" s="10"/>
    </row>
    <row r="19" spans="1:61" ht="15.75" hidden="1">
      <c r="A19" s="24" t="s">
        <v>20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40"/>
      <c r="AM19" s="40"/>
      <c r="AN19" s="60">
        <f t="shared" si="2"/>
        <v>0</v>
      </c>
      <c r="AO19" s="60">
        <f t="shared" si="3"/>
        <v>0</v>
      </c>
      <c r="AP19" s="46" t="e">
        <f t="shared" si="17"/>
        <v>#DIV/0!</v>
      </c>
      <c r="AQ19" s="40"/>
      <c r="AR19" s="40"/>
      <c r="AS19" s="40"/>
      <c r="AT19" s="41"/>
      <c r="AU19" s="10"/>
      <c r="AV19" s="3"/>
      <c r="AW19" s="10"/>
      <c r="AX19" s="3"/>
      <c r="AY19" s="10"/>
      <c r="AZ19" s="3"/>
      <c r="BA19" s="10"/>
      <c r="BB19" s="3"/>
      <c r="BC19" s="10"/>
      <c r="BD19" s="3"/>
      <c r="BE19" s="10"/>
      <c r="BF19" s="3"/>
      <c r="BG19" s="10"/>
      <c r="BH19" s="3"/>
      <c r="BI19" s="10"/>
    </row>
    <row r="20" spans="1:61" ht="15.75" hidden="1">
      <c r="A20" s="24" t="s">
        <v>21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40"/>
      <c r="AM20" s="40"/>
      <c r="AN20" s="60">
        <f t="shared" si="2"/>
        <v>0</v>
      </c>
      <c r="AO20" s="60">
        <f t="shared" si="3"/>
        <v>0</v>
      </c>
      <c r="AP20" s="46" t="e">
        <f t="shared" si="17"/>
        <v>#DIV/0!</v>
      </c>
      <c r="AQ20" s="40"/>
      <c r="AR20" s="40"/>
      <c r="AS20" s="40"/>
      <c r="AT20" s="41"/>
      <c r="AU20" s="10"/>
      <c r="AV20" s="3"/>
      <c r="AW20" s="10"/>
      <c r="AX20" s="3"/>
      <c r="AY20" s="10"/>
      <c r="AZ20" s="3"/>
      <c r="BA20" s="10"/>
      <c r="BB20" s="3"/>
      <c r="BC20" s="10"/>
      <c r="BD20" s="3"/>
      <c r="BE20" s="10"/>
      <c r="BF20" s="3"/>
      <c r="BG20" s="10"/>
      <c r="BH20" s="3"/>
      <c r="BI20" s="10"/>
    </row>
    <row r="21" spans="1:61" s="12" customFormat="1" ht="30" hidden="1">
      <c r="A21" s="25" t="s">
        <v>25</v>
      </c>
      <c r="B21" s="17">
        <f>SUM(B22:B26)</f>
        <v>0</v>
      </c>
      <c r="C21" s="17" t="s">
        <v>23</v>
      </c>
      <c r="D21" s="17">
        <f t="shared" ref="D21:E21" si="18">SUM(D22:D26)</f>
        <v>0</v>
      </c>
      <c r="E21" s="17">
        <f t="shared" si="18"/>
        <v>0</v>
      </c>
      <c r="F21" s="17" t="s">
        <v>23</v>
      </c>
      <c r="G21" s="17">
        <f t="shared" ref="G21:H21" si="19">SUM(G22:G26)</f>
        <v>0</v>
      </c>
      <c r="H21" s="17">
        <f t="shared" si="19"/>
        <v>0</v>
      </c>
      <c r="I21" s="17" t="s">
        <v>23</v>
      </c>
      <c r="J21" s="17">
        <f t="shared" ref="J21:K21" si="20">SUM(J22:J26)</f>
        <v>0</v>
      </c>
      <c r="K21" s="17">
        <f t="shared" si="20"/>
        <v>0</v>
      </c>
      <c r="L21" s="17" t="s">
        <v>23</v>
      </c>
      <c r="M21" s="17">
        <f t="shared" ref="M21:N21" si="21">SUM(M22:M26)</f>
        <v>0</v>
      </c>
      <c r="N21" s="17">
        <f t="shared" si="21"/>
        <v>0</v>
      </c>
      <c r="O21" s="17" t="s">
        <v>23</v>
      </c>
      <c r="P21" s="17">
        <f t="shared" ref="P21:Q21" si="22">SUM(P22:P26)</f>
        <v>0</v>
      </c>
      <c r="Q21" s="17">
        <f t="shared" si="22"/>
        <v>0</v>
      </c>
      <c r="R21" s="17" t="s">
        <v>23</v>
      </c>
      <c r="S21" s="17">
        <f t="shared" ref="S21:T21" si="23">SUM(S22:S26)</f>
        <v>0</v>
      </c>
      <c r="T21" s="17">
        <f t="shared" si="23"/>
        <v>0</v>
      </c>
      <c r="U21" s="17" t="s">
        <v>23</v>
      </c>
      <c r="V21" s="17">
        <f t="shared" ref="V21:W21" si="24">SUM(V22:V26)</f>
        <v>0</v>
      </c>
      <c r="W21" s="17">
        <f t="shared" si="24"/>
        <v>0</v>
      </c>
      <c r="X21" s="17" t="s">
        <v>23</v>
      </c>
      <c r="Y21" s="17">
        <f t="shared" ref="Y21:Z21" si="25">SUM(Y22:Y26)</f>
        <v>0</v>
      </c>
      <c r="Z21" s="17">
        <f t="shared" si="25"/>
        <v>0</v>
      </c>
      <c r="AA21" s="17" t="s">
        <v>23</v>
      </c>
      <c r="AB21" s="17">
        <f t="shared" ref="AB21:AC21" si="26">SUM(AB22:AB26)</f>
        <v>0</v>
      </c>
      <c r="AC21" s="17">
        <f t="shared" si="26"/>
        <v>0</v>
      </c>
      <c r="AD21" s="17" t="s">
        <v>23</v>
      </c>
      <c r="AE21" s="17">
        <f t="shared" ref="AE21:AF21" si="27">SUM(AE22:AE26)</f>
        <v>0</v>
      </c>
      <c r="AF21" s="17">
        <f t="shared" si="27"/>
        <v>0</v>
      </c>
      <c r="AG21" s="17" t="s">
        <v>23</v>
      </c>
      <c r="AH21" s="17">
        <f t="shared" ref="AH21:AI21" si="28">SUM(AH22:AH26)</f>
        <v>0</v>
      </c>
      <c r="AI21" s="17">
        <f t="shared" si="28"/>
        <v>0</v>
      </c>
      <c r="AJ21" s="17" t="s">
        <v>23</v>
      </c>
      <c r="AK21" s="17">
        <f t="shared" ref="AK21:AQ21" si="29">SUM(AK22:AK26)</f>
        <v>0</v>
      </c>
      <c r="AL21" s="42">
        <f t="shared" si="29"/>
        <v>0</v>
      </c>
      <c r="AM21" s="42">
        <f t="shared" si="29"/>
        <v>0</v>
      </c>
      <c r="AN21" s="60">
        <f t="shared" si="2"/>
        <v>0</v>
      </c>
      <c r="AO21" s="60">
        <f t="shared" si="3"/>
        <v>0</v>
      </c>
      <c r="AP21" s="48" t="e">
        <f t="shared" si="29"/>
        <v>#DIV/0!</v>
      </c>
      <c r="AQ21" s="42">
        <f t="shared" si="29"/>
        <v>0</v>
      </c>
      <c r="AR21" s="42" t="s">
        <v>23</v>
      </c>
      <c r="AS21" s="42">
        <f t="shared" ref="AS21:AT21" si="30">SUM(AS22:AS26)</f>
        <v>0</v>
      </c>
      <c r="AT21" s="43">
        <f t="shared" si="30"/>
        <v>0</v>
      </c>
      <c r="AU21" s="13"/>
      <c r="AV21" s="14"/>
      <c r="AW21" s="13"/>
      <c r="AX21" s="14"/>
      <c r="AY21" s="13"/>
      <c r="AZ21" s="14"/>
      <c r="BA21" s="13"/>
      <c r="BB21" s="14"/>
      <c r="BC21" s="13"/>
      <c r="BD21" s="14"/>
      <c r="BE21" s="13"/>
      <c r="BF21" s="14"/>
      <c r="BG21" s="13"/>
      <c r="BH21" s="14"/>
      <c r="BI21" s="13"/>
    </row>
    <row r="22" spans="1:61" ht="15.75" hidden="1">
      <c r="A22" s="23" t="s">
        <v>17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40"/>
      <c r="AM22" s="40"/>
      <c r="AN22" s="60">
        <f t="shared" si="2"/>
        <v>0</v>
      </c>
      <c r="AO22" s="60">
        <f t="shared" si="3"/>
        <v>0</v>
      </c>
      <c r="AP22" s="46" t="e">
        <f>AJ22/C22</f>
        <v>#DIV/0!</v>
      </c>
      <c r="AQ22" s="40"/>
      <c r="AR22" s="40"/>
      <c r="AS22" s="40"/>
      <c r="AT22" s="41"/>
      <c r="AU22" s="10"/>
      <c r="AV22" s="3"/>
      <c r="AW22" s="10"/>
      <c r="AX22" s="3"/>
      <c r="AY22" s="10"/>
      <c r="AZ22" s="3"/>
      <c r="BA22" s="10"/>
      <c r="BB22" s="3"/>
      <c r="BC22" s="10"/>
      <c r="BD22" s="3"/>
      <c r="BE22" s="10"/>
      <c r="BF22" s="3"/>
      <c r="BG22" s="10"/>
      <c r="BH22" s="3"/>
      <c r="BI22" s="10"/>
    </row>
    <row r="23" spans="1:61" ht="15.75" hidden="1">
      <c r="A23" s="23" t="s">
        <v>18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40"/>
      <c r="AM23" s="40"/>
      <c r="AN23" s="60">
        <f t="shared" si="2"/>
        <v>0</v>
      </c>
      <c r="AO23" s="60">
        <f t="shared" si="3"/>
        <v>0</v>
      </c>
      <c r="AP23" s="46" t="e">
        <f t="shared" ref="AP23:AP26" si="31">AJ23/C23</f>
        <v>#DIV/0!</v>
      </c>
      <c r="AQ23" s="40"/>
      <c r="AR23" s="40"/>
      <c r="AS23" s="40"/>
      <c r="AT23" s="41"/>
      <c r="AU23" s="10"/>
      <c r="AV23" s="3"/>
      <c r="AW23" s="10"/>
      <c r="AX23" s="3"/>
      <c r="AY23" s="10"/>
      <c r="AZ23" s="3"/>
      <c r="BA23" s="10"/>
      <c r="BB23" s="3"/>
      <c r="BC23" s="10"/>
      <c r="BD23" s="3"/>
      <c r="BE23" s="10"/>
      <c r="BF23" s="3"/>
      <c r="BG23" s="10"/>
      <c r="BH23" s="3"/>
      <c r="BI23" s="10"/>
    </row>
    <row r="24" spans="1:61" ht="15.75" hidden="1">
      <c r="A24" s="24" t="s">
        <v>19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40"/>
      <c r="AM24" s="40"/>
      <c r="AN24" s="60">
        <f t="shared" si="2"/>
        <v>0</v>
      </c>
      <c r="AO24" s="60">
        <f t="shared" si="3"/>
        <v>0</v>
      </c>
      <c r="AP24" s="46" t="e">
        <f t="shared" si="31"/>
        <v>#DIV/0!</v>
      </c>
      <c r="AQ24" s="40"/>
      <c r="AR24" s="40"/>
      <c r="AS24" s="40"/>
      <c r="AT24" s="41"/>
      <c r="AU24" s="10"/>
      <c r="AV24" s="3"/>
      <c r="AW24" s="10"/>
      <c r="AX24" s="3"/>
      <c r="AY24" s="10"/>
      <c r="AZ24" s="3"/>
      <c r="BA24" s="10"/>
      <c r="BB24" s="3"/>
      <c r="BC24" s="10"/>
      <c r="BD24" s="3"/>
      <c r="BE24" s="10"/>
      <c r="BF24" s="3"/>
      <c r="BG24" s="10"/>
      <c r="BH24" s="3"/>
      <c r="BI24" s="10"/>
    </row>
    <row r="25" spans="1:61" ht="15.75" hidden="1">
      <c r="A25" s="24" t="s">
        <v>20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40"/>
      <c r="AM25" s="40"/>
      <c r="AN25" s="60">
        <f t="shared" si="2"/>
        <v>0</v>
      </c>
      <c r="AO25" s="60">
        <f t="shared" si="3"/>
        <v>0</v>
      </c>
      <c r="AP25" s="46" t="e">
        <f t="shared" si="31"/>
        <v>#DIV/0!</v>
      </c>
      <c r="AQ25" s="40"/>
      <c r="AR25" s="40"/>
      <c r="AS25" s="40"/>
      <c r="AT25" s="41"/>
      <c r="AU25" s="10"/>
      <c r="AV25" s="3"/>
      <c r="AW25" s="10"/>
      <c r="AX25" s="3"/>
      <c r="AY25" s="10"/>
      <c r="AZ25" s="3"/>
      <c r="BA25" s="10"/>
      <c r="BB25" s="3"/>
      <c r="BC25" s="10"/>
      <c r="BD25" s="3"/>
      <c r="BE25" s="10"/>
      <c r="BF25" s="3"/>
      <c r="BG25" s="10"/>
      <c r="BH25" s="3"/>
      <c r="BI25" s="10"/>
    </row>
    <row r="26" spans="1:61" ht="15.75" hidden="1">
      <c r="A26" s="24" t="s">
        <v>21</v>
      </c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40"/>
      <c r="AM26" s="40"/>
      <c r="AN26" s="60">
        <f t="shared" si="2"/>
        <v>0</v>
      </c>
      <c r="AO26" s="60">
        <f t="shared" si="3"/>
        <v>0</v>
      </c>
      <c r="AP26" s="46" t="e">
        <f t="shared" si="31"/>
        <v>#DIV/0!</v>
      </c>
      <c r="AQ26" s="40"/>
      <c r="AR26" s="40"/>
      <c r="AS26" s="40"/>
      <c r="AT26" s="41"/>
      <c r="AU26" s="10"/>
      <c r="AV26" s="3"/>
      <c r="AW26" s="10"/>
      <c r="AX26" s="3"/>
      <c r="AY26" s="10"/>
      <c r="AZ26" s="3"/>
      <c r="BA26" s="10"/>
      <c r="BB26" s="3"/>
      <c r="BC26" s="10"/>
      <c r="BD26" s="3"/>
      <c r="BE26" s="10"/>
      <c r="BF26" s="3"/>
      <c r="BG26" s="10"/>
      <c r="BH26" s="3"/>
      <c r="BI26" s="10"/>
    </row>
    <row r="27" spans="1:61" ht="30" hidden="1">
      <c r="A27" s="25" t="s">
        <v>25</v>
      </c>
      <c r="B27" s="17">
        <f>SUM(B28:B32)</f>
        <v>0</v>
      </c>
      <c r="C27" s="17" t="s">
        <v>23</v>
      </c>
      <c r="D27" s="17">
        <f t="shared" ref="D27:E27" si="32">SUM(D28:D32)</f>
        <v>0</v>
      </c>
      <c r="E27" s="17">
        <f t="shared" si="32"/>
        <v>0</v>
      </c>
      <c r="F27" s="17" t="s">
        <v>23</v>
      </c>
      <c r="G27" s="17">
        <f t="shared" ref="G27:H27" si="33">SUM(G28:G32)</f>
        <v>0</v>
      </c>
      <c r="H27" s="17">
        <f t="shared" si="33"/>
        <v>0</v>
      </c>
      <c r="I27" s="17" t="s">
        <v>23</v>
      </c>
      <c r="J27" s="17">
        <f t="shared" ref="J27:K27" si="34">SUM(J28:J32)</f>
        <v>0</v>
      </c>
      <c r="K27" s="17">
        <f t="shared" si="34"/>
        <v>0</v>
      </c>
      <c r="L27" s="17" t="s">
        <v>23</v>
      </c>
      <c r="M27" s="17">
        <f t="shared" ref="M27:N27" si="35">SUM(M28:M32)</f>
        <v>0</v>
      </c>
      <c r="N27" s="17">
        <f t="shared" si="35"/>
        <v>0</v>
      </c>
      <c r="O27" s="17" t="s">
        <v>23</v>
      </c>
      <c r="P27" s="17">
        <f t="shared" ref="P27:Q27" si="36">SUM(P28:P32)</f>
        <v>0</v>
      </c>
      <c r="Q27" s="17">
        <f t="shared" si="36"/>
        <v>0</v>
      </c>
      <c r="R27" s="17" t="s">
        <v>23</v>
      </c>
      <c r="S27" s="17">
        <f t="shared" ref="S27:T27" si="37">SUM(S28:S32)</f>
        <v>0</v>
      </c>
      <c r="T27" s="17">
        <f t="shared" si="37"/>
        <v>0</v>
      </c>
      <c r="U27" s="17" t="s">
        <v>23</v>
      </c>
      <c r="V27" s="17">
        <f t="shared" ref="V27:W27" si="38">SUM(V28:V32)</f>
        <v>0</v>
      </c>
      <c r="W27" s="17">
        <f t="shared" si="38"/>
        <v>0</v>
      </c>
      <c r="X27" s="17" t="s">
        <v>23</v>
      </c>
      <c r="Y27" s="17">
        <f t="shared" ref="Y27:Z27" si="39">SUM(Y28:Y32)</f>
        <v>0</v>
      </c>
      <c r="Z27" s="17">
        <f t="shared" si="39"/>
        <v>0</v>
      </c>
      <c r="AA27" s="17" t="s">
        <v>23</v>
      </c>
      <c r="AB27" s="17">
        <f t="shared" ref="AB27:AC27" si="40">SUM(AB28:AB32)</f>
        <v>0</v>
      </c>
      <c r="AC27" s="17">
        <f t="shared" si="40"/>
        <v>0</v>
      </c>
      <c r="AD27" s="17" t="s">
        <v>23</v>
      </c>
      <c r="AE27" s="17">
        <f t="shared" ref="AE27:AF27" si="41">SUM(AE28:AE32)</f>
        <v>0</v>
      </c>
      <c r="AF27" s="17">
        <f t="shared" si="41"/>
        <v>0</v>
      </c>
      <c r="AG27" s="17" t="s">
        <v>23</v>
      </c>
      <c r="AH27" s="17">
        <f t="shared" ref="AH27:AI27" si="42">SUM(AH28:AH32)</f>
        <v>0</v>
      </c>
      <c r="AI27" s="17">
        <f t="shared" si="42"/>
        <v>0</v>
      </c>
      <c r="AJ27" s="17" t="s">
        <v>23</v>
      </c>
      <c r="AK27" s="17">
        <f t="shared" ref="AK27:AQ27" si="43">SUM(AK28:AK32)</f>
        <v>0</v>
      </c>
      <c r="AL27" s="42">
        <f t="shared" si="43"/>
        <v>0</v>
      </c>
      <c r="AM27" s="42">
        <f t="shared" si="43"/>
        <v>0</v>
      </c>
      <c r="AN27" s="60">
        <f t="shared" si="2"/>
        <v>0</v>
      </c>
      <c r="AO27" s="60">
        <f t="shared" si="3"/>
        <v>0</v>
      </c>
      <c r="AP27" s="48" t="e">
        <f t="shared" si="43"/>
        <v>#DIV/0!</v>
      </c>
      <c r="AQ27" s="42">
        <f t="shared" si="43"/>
        <v>0</v>
      </c>
      <c r="AR27" s="42" t="s">
        <v>23</v>
      </c>
      <c r="AS27" s="42">
        <f t="shared" ref="AS27:AT27" si="44">SUM(AS28:AS32)</f>
        <v>0</v>
      </c>
      <c r="AT27" s="43">
        <f t="shared" si="44"/>
        <v>0</v>
      </c>
      <c r="AU27" s="10"/>
      <c r="AV27" s="3"/>
      <c r="AW27" s="10"/>
      <c r="AX27" s="3"/>
      <c r="AY27" s="10"/>
      <c r="AZ27" s="3"/>
      <c r="BA27" s="10"/>
      <c r="BB27" s="3"/>
      <c r="BC27" s="10"/>
      <c r="BD27" s="3"/>
      <c r="BE27" s="10"/>
      <c r="BF27" s="3"/>
      <c r="BG27" s="10"/>
      <c r="BH27" s="3"/>
      <c r="BI27" s="10"/>
    </row>
    <row r="28" spans="1:61" ht="15.75" hidden="1">
      <c r="A28" s="23" t="s">
        <v>17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40"/>
      <c r="AM28" s="40"/>
      <c r="AN28" s="60">
        <f t="shared" si="2"/>
        <v>0</v>
      </c>
      <c r="AO28" s="60">
        <f t="shared" si="3"/>
        <v>0</v>
      </c>
      <c r="AP28" s="46" t="e">
        <f>AJ28/C28</f>
        <v>#DIV/0!</v>
      </c>
      <c r="AQ28" s="40"/>
      <c r="AR28" s="40"/>
      <c r="AS28" s="40"/>
      <c r="AT28" s="41"/>
      <c r="AU28" s="10"/>
      <c r="AV28" s="3"/>
      <c r="AW28" s="10"/>
      <c r="AX28" s="3"/>
      <c r="AY28" s="10"/>
      <c r="AZ28" s="3"/>
      <c r="BA28" s="10"/>
      <c r="BB28" s="3"/>
      <c r="BC28" s="10"/>
      <c r="BD28" s="3"/>
      <c r="BE28" s="10"/>
      <c r="BF28" s="3"/>
      <c r="BG28" s="10"/>
      <c r="BH28" s="3"/>
      <c r="BI28" s="10"/>
    </row>
    <row r="29" spans="1:61" ht="15.75" hidden="1">
      <c r="A29" s="23" t="s">
        <v>18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40"/>
      <c r="AM29" s="40"/>
      <c r="AN29" s="60">
        <f t="shared" si="2"/>
        <v>0</v>
      </c>
      <c r="AO29" s="60">
        <f t="shared" si="3"/>
        <v>0</v>
      </c>
      <c r="AP29" s="46" t="e">
        <f t="shared" ref="AP29:AP32" si="45">AJ29/C29</f>
        <v>#DIV/0!</v>
      </c>
      <c r="AQ29" s="40"/>
      <c r="AR29" s="40"/>
      <c r="AS29" s="40"/>
      <c r="AT29" s="41"/>
      <c r="AU29" s="10"/>
      <c r="AV29" s="3"/>
      <c r="AW29" s="10"/>
      <c r="AX29" s="3"/>
      <c r="AY29" s="10"/>
      <c r="AZ29" s="3"/>
      <c r="BA29" s="10"/>
      <c r="BB29" s="3"/>
      <c r="BC29" s="10"/>
      <c r="BD29" s="3"/>
      <c r="BE29" s="10"/>
      <c r="BF29" s="3"/>
      <c r="BG29" s="10"/>
      <c r="BH29" s="3"/>
      <c r="BI29" s="10"/>
    </row>
    <row r="30" spans="1:61" ht="15.75" hidden="1">
      <c r="A30" s="24" t="s">
        <v>19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40"/>
      <c r="AM30" s="40"/>
      <c r="AN30" s="60">
        <f t="shared" si="2"/>
        <v>0</v>
      </c>
      <c r="AO30" s="60">
        <f t="shared" si="3"/>
        <v>0</v>
      </c>
      <c r="AP30" s="46" t="e">
        <f t="shared" si="45"/>
        <v>#DIV/0!</v>
      </c>
      <c r="AQ30" s="40"/>
      <c r="AR30" s="40"/>
      <c r="AS30" s="40"/>
      <c r="AT30" s="41"/>
      <c r="AU30" s="10"/>
      <c r="AV30" s="3"/>
      <c r="AW30" s="10"/>
      <c r="AX30" s="3"/>
      <c r="AY30" s="10"/>
      <c r="AZ30" s="3"/>
      <c r="BA30" s="10"/>
      <c r="BB30" s="3"/>
      <c r="BC30" s="10"/>
      <c r="BD30" s="3"/>
      <c r="BE30" s="10"/>
      <c r="BF30" s="3"/>
      <c r="BG30" s="10"/>
      <c r="BH30" s="3"/>
      <c r="BI30" s="10"/>
    </row>
    <row r="31" spans="1:61" ht="15.75" hidden="1">
      <c r="A31" s="24" t="s">
        <v>20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40"/>
      <c r="AM31" s="40"/>
      <c r="AN31" s="60">
        <f t="shared" si="2"/>
        <v>0</v>
      </c>
      <c r="AO31" s="60">
        <f t="shared" si="3"/>
        <v>0</v>
      </c>
      <c r="AP31" s="46" t="e">
        <f t="shared" si="45"/>
        <v>#DIV/0!</v>
      </c>
      <c r="AQ31" s="40"/>
      <c r="AR31" s="40"/>
      <c r="AS31" s="40"/>
      <c r="AT31" s="41"/>
      <c r="AU31" s="10"/>
      <c r="AV31" s="3"/>
      <c r="AW31" s="10"/>
      <c r="AX31" s="3"/>
      <c r="AY31" s="10"/>
      <c r="AZ31" s="3"/>
      <c r="BA31" s="10"/>
      <c r="BB31" s="3"/>
      <c r="BC31" s="10"/>
      <c r="BD31" s="3"/>
      <c r="BE31" s="10"/>
      <c r="BF31" s="3"/>
      <c r="BG31" s="10"/>
      <c r="BH31" s="3"/>
      <c r="BI31" s="10"/>
    </row>
    <row r="32" spans="1:61" ht="15.75" hidden="1">
      <c r="A32" s="24" t="s">
        <v>21</v>
      </c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40"/>
      <c r="AM32" s="40"/>
      <c r="AN32" s="60">
        <f t="shared" si="2"/>
        <v>0</v>
      </c>
      <c r="AO32" s="60">
        <f t="shared" si="3"/>
        <v>0</v>
      </c>
      <c r="AP32" s="46" t="e">
        <f t="shared" si="45"/>
        <v>#DIV/0!</v>
      </c>
      <c r="AQ32" s="40"/>
      <c r="AR32" s="40"/>
      <c r="AS32" s="40"/>
      <c r="AT32" s="41"/>
      <c r="AU32" s="10"/>
      <c r="AV32" s="3"/>
      <c r="AW32" s="10"/>
      <c r="AX32" s="3"/>
      <c r="AY32" s="10"/>
      <c r="AZ32" s="3"/>
      <c r="BA32" s="10"/>
      <c r="BB32" s="3"/>
      <c r="BC32" s="10"/>
      <c r="BD32" s="3"/>
      <c r="BE32" s="10"/>
      <c r="BF32" s="3"/>
      <c r="BG32" s="10"/>
      <c r="BH32" s="3"/>
      <c r="BI32" s="10"/>
    </row>
    <row r="33" spans="1:61" ht="30" hidden="1">
      <c r="A33" s="25" t="s">
        <v>25</v>
      </c>
      <c r="B33" s="17">
        <f>SUM(B34:B38)</f>
        <v>0</v>
      </c>
      <c r="C33" s="17" t="s">
        <v>23</v>
      </c>
      <c r="D33" s="17">
        <f t="shared" ref="D33:E33" si="46">SUM(D34:D38)</f>
        <v>0</v>
      </c>
      <c r="E33" s="17">
        <f t="shared" si="46"/>
        <v>0</v>
      </c>
      <c r="F33" s="17" t="s">
        <v>23</v>
      </c>
      <c r="G33" s="17">
        <f t="shared" ref="G33:H33" si="47">SUM(G34:G38)</f>
        <v>0</v>
      </c>
      <c r="H33" s="17">
        <f t="shared" si="47"/>
        <v>0</v>
      </c>
      <c r="I33" s="17" t="s">
        <v>23</v>
      </c>
      <c r="J33" s="17">
        <f t="shared" ref="J33:K33" si="48">SUM(J34:J38)</f>
        <v>0</v>
      </c>
      <c r="K33" s="17">
        <f t="shared" si="48"/>
        <v>0</v>
      </c>
      <c r="L33" s="17" t="s">
        <v>23</v>
      </c>
      <c r="M33" s="17">
        <f t="shared" ref="M33:N33" si="49">SUM(M34:M38)</f>
        <v>0</v>
      </c>
      <c r="N33" s="17">
        <f t="shared" si="49"/>
        <v>0</v>
      </c>
      <c r="O33" s="17" t="s">
        <v>23</v>
      </c>
      <c r="P33" s="17">
        <f t="shared" ref="P33:Q33" si="50">SUM(P34:P38)</f>
        <v>0</v>
      </c>
      <c r="Q33" s="17">
        <f t="shared" si="50"/>
        <v>0</v>
      </c>
      <c r="R33" s="17" t="s">
        <v>23</v>
      </c>
      <c r="S33" s="17">
        <f t="shared" ref="S33:T33" si="51">SUM(S34:S38)</f>
        <v>0</v>
      </c>
      <c r="T33" s="17">
        <f t="shared" si="51"/>
        <v>0</v>
      </c>
      <c r="U33" s="17" t="s">
        <v>23</v>
      </c>
      <c r="V33" s="17">
        <f t="shared" ref="V33:W33" si="52">SUM(V34:V38)</f>
        <v>0</v>
      </c>
      <c r="W33" s="17">
        <f t="shared" si="52"/>
        <v>0</v>
      </c>
      <c r="X33" s="17" t="s">
        <v>23</v>
      </c>
      <c r="Y33" s="17">
        <f t="shared" ref="Y33:Z33" si="53">SUM(Y34:Y38)</f>
        <v>0</v>
      </c>
      <c r="Z33" s="17">
        <f t="shared" si="53"/>
        <v>0</v>
      </c>
      <c r="AA33" s="17" t="s">
        <v>23</v>
      </c>
      <c r="AB33" s="17">
        <f t="shared" ref="AB33:AC33" si="54">SUM(AB34:AB38)</f>
        <v>0</v>
      </c>
      <c r="AC33" s="17">
        <f t="shared" si="54"/>
        <v>0</v>
      </c>
      <c r="AD33" s="17" t="s">
        <v>23</v>
      </c>
      <c r="AE33" s="17">
        <f t="shared" ref="AE33:AF33" si="55">SUM(AE34:AE38)</f>
        <v>0</v>
      </c>
      <c r="AF33" s="17">
        <f t="shared" si="55"/>
        <v>0</v>
      </c>
      <c r="AG33" s="17" t="s">
        <v>23</v>
      </c>
      <c r="AH33" s="17">
        <f t="shared" ref="AH33:AI33" si="56">SUM(AH34:AH38)</f>
        <v>0</v>
      </c>
      <c r="AI33" s="17">
        <f t="shared" si="56"/>
        <v>0</v>
      </c>
      <c r="AJ33" s="17" t="s">
        <v>23</v>
      </c>
      <c r="AK33" s="17">
        <f t="shared" ref="AK33:AQ33" si="57">SUM(AK34:AK38)</f>
        <v>0</v>
      </c>
      <c r="AL33" s="42">
        <f t="shared" si="57"/>
        <v>0</v>
      </c>
      <c r="AM33" s="42">
        <f t="shared" si="57"/>
        <v>0</v>
      </c>
      <c r="AN33" s="60">
        <f t="shared" si="2"/>
        <v>0</v>
      </c>
      <c r="AO33" s="60">
        <f t="shared" si="3"/>
        <v>0</v>
      </c>
      <c r="AP33" s="48" t="e">
        <f t="shared" si="57"/>
        <v>#DIV/0!</v>
      </c>
      <c r="AQ33" s="42">
        <f t="shared" si="57"/>
        <v>0</v>
      </c>
      <c r="AR33" s="42" t="s">
        <v>23</v>
      </c>
      <c r="AS33" s="42">
        <f t="shared" ref="AS33:AT33" si="58">SUM(AS34:AS38)</f>
        <v>0</v>
      </c>
      <c r="AT33" s="43">
        <f t="shared" si="58"/>
        <v>0</v>
      </c>
      <c r="AU33" s="10"/>
      <c r="AV33" s="3"/>
      <c r="AW33" s="10"/>
      <c r="AX33" s="3"/>
      <c r="AY33" s="10"/>
      <c r="AZ33" s="3"/>
      <c r="BA33" s="10"/>
      <c r="BB33" s="3"/>
      <c r="BC33" s="10"/>
      <c r="BD33" s="3"/>
      <c r="BE33" s="10"/>
      <c r="BF33" s="3"/>
      <c r="BG33" s="10"/>
      <c r="BH33" s="3"/>
      <c r="BI33" s="10"/>
    </row>
    <row r="34" spans="1:61" ht="15.75" hidden="1">
      <c r="A34" s="23" t="s">
        <v>17</v>
      </c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40"/>
      <c r="AM34" s="40"/>
      <c r="AN34" s="60">
        <f t="shared" si="2"/>
        <v>0</v>
      </c>
      <c r="AO34" s="60">
        <f t="shared" si="3"/>
        <v>0</v>
      </c>
      <c r="AP34" s="46" t="e">
        <f>AJ34/C34</f>
        <v>#DIV/0!</v>
      </c>
      <c r="AQ34" s="40"/>
      <c r="AR34" s="40"/>
      <c r="AS34" s="40"/>
      <c r="AT34" s="41"/>
      <c r="AU34" s="10"/>
      <c r="AV34" s="3"/>
      <c r="AW34" s="10"/>
      <c r="AX34" s="3"/>
      <c r="AY34" s="10"/>
      <c r="AZ34" s="3"/>
      <c r="BA34" s="10"/>
      <c r="BB34" s="3"/>
      <c r="BC34" s="10"/>
      <c r="BD34" s="3"/>
      <c r="BE34" s="10"/>
      <c r="BF34" s="3"/>
      <c r="BG34" s="10"/>
      <c r="BH34" s="3"/>
      <c r="BI34" s="10"/>
    </row>
    <row r="35" spans="1:61" ht="15.75" hidden="1">
      <c r="A35" s="23" t="s">
        <v>18</v>
      </c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40"/>
      <c r="AM35" s="40"/>
      <c r="AN35" s="60">
        <f t="shared" si="2"/>
        <v>0</v>
      </c>
      <c r="AO35" s="60">
        <f t="shared" si="3"/>
        <v>0</v>
      </c>
      <c r="AP35" s="46" t="e">
        <f t="shared" ref="AP35:AP38" si="59">AJ35/C35</f>
        <v>#DIV/0!</v>
      </c>
      <c r="AQ35" s="40"/>
      <c r="AR35" s="40"/>
      <c r="AS35" s="40"/>
      <c r="AT35" s="41"/>
      <c r="AU35" s="10"/>
      <c r="AV35" s="3"/>
      <c r="AW35" s="10"/>
      <c r="AX35" s="3"/>
      <c r="AY35" s="10"/>
      <c r="AZ35" s="3"/>
      <c r="BA35" s="10"/>
      <c r="BB35" s="3"/>
      <c r="BC35" s="10"/>
      <c r="BD35" s="3"/>
      <c r="BE35" s="10"/>
      <c r="BF35" s="3"/>
      <c r="BG35" s="10"/>
      <c r="BH35" s="3"/>
      <c r="BI35" s="10"/>
    </row>
    <row r="36" spans="1:61" ht="15.75" hidden="1">
      <c r="A36" s="24" t="s">
        <v>19</v>
      </c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40"/>
      <c r="AM36" s="40"/>
      <c r="AN36" s="60">
        <f t="shared" si="2"/>
        <v>0</v>
      </c>
      <c r="AO36" s="60">
        <f t="shared" si="3"/>
        <v>0</v>
      </c>
      <c r="AP36" s="46" t="e">
        <f t="shared" si="59"/>
        <v>#DIV/0!</v>
      </c>
      <c r="AQ36" s="40"/>
      <c r="AR36" s="40"/>
      <c r="AS36" s="40">
        <f t="shared" ref="AS36" si="60">AQ36*AR36/1000</f>
        <v>0</v>
      </c>
      <c r="AT36" s="41"/>
      <c r="AU36" s="10"/>
      <c r="AV36" s="3"/>
      <c r="AW36" s="10"/>
      <c r="AX36" s="3"/>
      <c r="AY36" s="10"/>
      <c r="AZ36" s="3"/>
      <c r="BA36" s="10"/>
      <c r="BB36" s="3"/>
      <c r="BC36" s="10"/>
      <c r="BD36" s="3"/>
      <c r="BE36" s="10"/>
      <c r="BF36" s="3"/>
      <c r="BG36" s="10"/>
      <c r="BH36" s="3"/>
      <c r="BI36" s="10"/>
    </row>
    <row r="37" spans="1:61" ht="15.75" hidden="1">
      <c r="A37" s="24" t="s">
        <v>20</v>
      </c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40"/>
      <c r="AM37" s="40"/>
      <c r="AN37" s="60">
        <f t="shared" si="2"/>
        <v>0</v>
      </c>
      <c r="AO37" s="60">
        <f t="shared" si="3"/>
        <v>0</v>
      </c>
      <c r="AP37" s="46" t="e">
        <f t="shared" si="59"/>
        <v>#DIV/0!</v>
      </c>
      <c r="AQ37" s="40"/>
      <c r="AR37" s="40"/>
      <c r="AS37" s="40">
        <f>AQ37*AR37/1000</f>
        <v>0</v>
      </c>
      <c r="AT37" s="41"/>
      <c r="AU37" s="10"/>
      <c r="AV37" s="3"/>
      <c r="AW37" s="10"/>
      <c r="AX37" s="3"/>
      <c r="AY37" s="10"/>
      <c r="AZ37" s="3"/>
      <c r="BA37" s="10"/>
      <c r="BB37" s="3"/>
      <c r="BC37" s="10"/>
      <c r="BD37" s="3"/>
      <c r="BE37" s="10"/>
      <c r="BF37" s="3"/>
      <c r="BG37" s="10"/>
      <c r="BH37" s="3"/>
      <c r="BI37" s="10"/>
    </row>
    <row r="38" spans="1:61" ht="15.75" hidden="1">
      <c r="A38" s="24" t="s">
        <v>21</v>
      </c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40"/>
      <c r="AM38" s="40"/>
      <c r="AN38" s="60">
        <f t="shared" si="2"/>
        <v>0</v>
      </c>
      <c r="AO38" s="60">
        <f t="shared" si="3"/>
        <v>0</v>
      </c>
      <c r="AP38" s="46" t="e">
        <f t="shared" si="59"/>
        <v>#DIV/0!</v>
      </c>
      <c r="AQ38" s="40"/>
      <c r="AR38" s="40"/>
      <c r="AS38" s="40">
        <f t="shared" ref="AS38" si="61">AQ38*AR38/1000</f>
        <v>0</v>
      </c>
      <c r="AT38" s="41"/>
      <c r="AU38" s="10"/>
      <c r="AV38" s="3"/>
      <c r="AW38" s="10"/>
      <c r="AX38" s="3"/>
      <c r="AY38" s="10"/>
      <c r="AZ38" s="3"/>
      <c r="BA38" s="10"/>
      <c r="BB38" s="3"/>
      <c r="BC38" s="10"/>
      <c r="BD38" s="3"/>
      <c r="BE38" s="10"/>
      <c r="BF38" s="3"/>
      <c r="BG38" s="10"/>
      <c r="BH38" s="3"/>
      <c r="BI38" s="10"/>
    </row>
    <row r="39" spans="1:61" ht="30" hidden="1">
      <c r="A39" s="25" t="s">
        <v>25</v>
      </c>
      <c r="B39" s="17">
        <f>SUM(B40:B44)</f>
        <v>0</v>
      </c>
      <c r="C39" s="17" t="s">
        <v>23</v>
      </c>
      <c r="D39" s="17">
        <f t="shared" ref="D39:E39" si="62">SUM(D40:D44)</f>
        <v>0</v>
      </c>
      <c r="E39" s="17">
        <f t="shared" si="62"/>
        <v>0</v>
      </c>
      <c r="F39" s="17" t="s">
        <v>23</v>
      </c>
      <c r="G39" s="17">
        <f t="shared" ref="G39:H39" si="63">SUM(G40:G44)</f>
        <v>0</v>
      </c>
      <c r="H39" s="17">
        <f t="shared" si="63"/>
        <v>0</v>
      </c>
      <c r="I39" s="17" t="s">
        <v>23</v>
      </c>
      <c r="J39" s="17">
        <f t="shared" ref="J39:K39" si="64">SUM(J40:J44)</f>
        <v>0</v>
      </c>
      <c r="K39" s="17">
        <f t="shared" si="64"/>
        <v>0</v>
      </c>
      <c r="L39" s="17" t="s">
        <v>23</v>
      </c>
      <c r="M39" s="17">
        <f t="shared" ref="M39:N39" si="65">SUM(M40:M44)</f>
        <v>0</v>
      </c>
      <c r="N39" s="17">
        <f t="shared" si="65"/>
        <v>0</v>
      </c>
      <c r="O39" s="17" t="s">
        <v>23</v>
      </c>
      <c r="P39" s="17">
        <f t="shared" ref="P39:Q39" si="66">SUM(P40:P44)</f>
        <v>0</v>
      </c>
      <c r="Q39" s="17">
        <f t="shared" si="66"/>
        <v>0</v>
      </c>
      <c r="R39" s="17" t="s">
        <v>23</v>
      </c>
      <c r="S39" s="17">
        <f t="shared" ref="S39:T39" si="67">SUM(S40:S44)</f>
        <v>0</v>
      </c>
      <c r="T39" s="17">
        <f t="shared" si="67"/>
        <v>0</v>
      </c>
      <c r="U39" s="17" t="s">
        <v>23</v>
      </c>
      <c r="V39" s="17">
        <f t="shared" ref="V39:W39" si="68">SUM(V40:V44)</f>
        <v>0</v>
      </c>
      <c r="W39" s="17">
        <f t="shared" si="68"/>
        <v>0</v>
      </c>
      <c r="X39" s="17" t="s">
        <v>23</v>
      </c>
      <c r="Y39" s="17">
        <f t="shared" ref="Y39:Z39" si="69">SUM(Y40:Y44)</f>
        <v>0</v>
      </c>
      <c r="Z39" s="17">
        <f t="shared" si="69"/>
        <v>0</v>
      </c>
      <c r="AA39" s="17" t="s">
        <v>23</v>
      </c>
      <c r="AB39" s="17">
        <f t="shared" ref="AB39:AC39" si="70">SUM(AB40:AB44)</f>
        <v>0</v>
      </c>
      <c r="AC39" s="17">
        <f t="shared" si="70"/>
        <v>0</v>
      </c>
      <c r="AD39" s="17" t="s">
        <v>23</v>
      </c>
      <c r="AE39" s="17">
        <f t="shared" ref="AE39:AF39" si="71">SUM(AE40:AE44)</f>
        <v>0</v>
      </c>
      <c r="AF39" s="17">
        <f t="shared" si="71"/>
        <v>0</v>
      </c>
      <c r="AG39" s="17" t="s">
        <v>23</v>
      </c>
      <c r="AH39" s="17">
        <f t="shared" ref="AH39:AI39" si="72">SUM(AH40:AH44)</f>
        <v>0</v>
      </c>
      <c r="AI39" s="17">
        <f t="shared" si="72"/>
        <v>0</v>
      </c>
      <c r="AJ39" s="17" t="s">
        <v>23</v>
      </c>
      <c r="AK39" s="17">
        <f t="shared" ref="AK39:AQ39" si="73">SUM(AK40:AK44)</f>
        <v>0</v>
      </c>
      <c r="AL39" s="42">
        <f t="shared" si="73"/>
        <v>0</v>
      </c>
      <c r="AM39" s="42">
        <f t="shared" si="73"/>
        <v>0</v>
      </c>
      <c r="AN39" s="60">
        <f t="shared" si="2"/>
        <v>0</v>
      </c>
      <c r="AO39" s="60">
        <f t="shared" si="3"/>
        <v>0</v>
      </c>
      <c r="AP39" s="48" t="e">
        <f t="shared" si="73"/>
        <v>#DIV/0!</v>
      </c>
      <c r="AQ39" s="42">
        <f t="shared" si="73"/>
        <v>0</v>
      </c>
      <c r="AR39" s="42" t="s">
        <v>23</v>
      </c>
      <c r="AS39" s="42">
        <f t="shared" ref="AS39:AT39" si="74">SUM(AS40:AS44)</f>
        <v>0</v>
      </c>
      <c r="AT39" s="43">
        <f t="shared" si="74"/>
        <v>0</v>
      </c>
      <c r="AU39" s="10"/>
      <c r="AV39" s="3"/>
      <c r="AW39" s="10"/>
      <c r="AX39" s="3"/>
      <c r="AY39" s="10"/>
      <c r="AZ39" s="3"/>
      <c r="BA39" s="10"/>
      <c r="BB39" s="3"/>
      <c r="BC39" s="10"/>
      <c r="BD39" s="3"/>
      <c r="BE39" s="10"/>
      <c r="BF39" s="3"/>
      <c r="BG39" s="10"/>
      <c r="BH39" s="3"/>
      <c r="BI39" s="10"/>
    </row>
    <row r="40" spans="1:61" ht="15.75" hidden="1">
      <c r="A40" s="23" t="s">
        <v>17</v>
      </c>
      <c r="B40" s="18"/>
      <c r="C40" s="20"/>
      <c r="D40" s="20"/>
      <c r="E40" s="18"/>
      <c r="F40" s="20"/>
      <c r="G40" s="20"/>
      <c r="H40" s="18"/>
      <c r="I40" s="20"/>
      <c r="J40" s="20"/>
      <c r="K40" s="20"/>
      <c r="L40" s="20"/>
      <c r="M40" s="20"/>
      <c r="N40" s="18"/>
      <c r="O40" s="20"/>
      <c r="P40" s="20"/>
      <c r="Q40" s="21"/>
      <c r="R40" s="21"/>
      <c r="S40" s="21"/>
      <c r="T40" s="18"/>
      <c r="U40" s="20"/>
      <c r="V40" s="20"/>
      <c r="W40" s="18"/>
      <c r="X40" s="20"/>
      <c r="Y40" s="20"/>
      <c r="Z40" s="18"/>
      <c r="AA40" s="20"/>
      <c r="AB40" s="20"/>
      <c r="AC40" s="18"/>
      <c r="AD40" s="20"/>
      <c r="AE40" s="20"/>
      <c r="AF40" s="18"/>
      <c r="AG40" s="20"/>
      <c r="AH40" s="20"/>
      <c r="AI40" s="18"/>
      <c r="AJ40" s="20"/>
      <c r="AK40" s="20"/>
      <c r="AL40" s="40"/>
      <c r="AM40" s="40"/>
      <c r="AN40" s="60">
        <f t="shared" si="2"/>
        <v>0</v>
      </c>
      <c r="AO40" s="60">
        <f t="shared" si="3"/>
        <v>0</v>
      </c>
      <c r="AP40" s="46" t="e">
        <f>AJ40/C40</f>
        <v>#DIV/0!</v>
      </c>
      <c r="AQ40" s="40"/>
      <c r="AR40" s="44"/>
      <c r="AS40" s="40"/>
      <c r="AT40" s="41"/>
      <c r="AU40" s="10"/>
      <c r="AV40" s="3"/>
      <c r="AW40" s="10"/>
      <c r="AX40" s="3"/>
      <c r="AY40" s="10"/>
      <c r="AZ40" s="3"/>
      <c r="BA40" s="10"/>
      <c r="BB40" s="3"/>
      <c r="BC40" s="10"/>
      <c r="BD40" s="3"/>
      <c r="BE40" s="10"/>
      <c r="BF40" s="3"/>
      <c r="BG40" s="10"/>
      <c r="BH40" s="3"/>
      <c r="BI40" s="10"/>
    </row>
    <row r="41" spans="1:61" ht="15.75" hidden="1">
      <c r="A41" s="23" t="s">
        <v>18</v>
      </c>
      <c r="B41" s="21"/>
      <c r="C41" s="20"/>
      <c r="D41" s="20"/>
      <c r="E41" s="21"/>
      <c r="F41" s="18"/>
      <c r="G41" s="20"/>
      <c r="H41" s="21"/>
      <c r="I41" s="20"/>
      <c r="J41" s="20"/>
      <c r="K41" s="20"/>
      <c r="L41" s="20"/>
      <c r="M41" s="20"/>
      <c r="N41" s="21"/>
      <c r="O41" s="20"/>
      <c r="P41" s="20"/>
      <c r="Q41" s="21"/>
      <c r="R41" s="21"/>
      <c r="S41" s="21"/>
      <c r="T41" s="18"/>
      <c r="U41" s="18"/>
      <c r="V41" s="18"/>
      <c r="W41" s="18"/>
      <c r="X41" s="18"/>
      <c r="Y41" s="18"/>
      <c r="Z41" s="21"/>
      <c r="AA41" s="20"/>
      <c r="AB41" s="20"/>
      <c r="AC41" s="21"/>
      <c r="AD41" s="20"/>
      <c r="AE41" s="20"/>
      <c r="AF41" s="21"/>
      <c r="AG41" s="20"/>
      <c r="AH41" s="20"/>
      <c r="AI41" s="21"/>
      <c r="AJ41" s="20"/>
      <c r="AK41" s="20"/>
      <c r="AL41" s="40"/>
      <c r="AM41" s="40"/>
      <c r="AN41" s="60">
        <f t="shared" si="2"/>
        <v>0</v>
      </c>
      <c r="AO41" s="60">
        <f t="shared" si="3"/>
        <v>0</v>
      </c>
      <c r="AP41" s="46" t="e">
        <f t="shared" ref="AP41:AP44" si="75">AJ41/C41</f>
        <v>#DIV/0!</v>
      </c>
      <c r="AQ41" s="40"/>
      <c r="AR41" s="45"/>
      <c r="AS41" s="40"/>
      <c r="AT41" s="41"/>
      <c r="AU41" s="10"/>
      <c r="AV41" s="3"/>
      <c r="AW41" s="10"/>
      <c r="AX41" s="3"/>
      <c r="AY41" s="10"/>
      <c r="AZ41" s="3"/>
      <c r="BA41" s="10"/>
      <c r="BB41" s="3"/>
      <c r="BC41" s="10"/>
      <c r="BD41" s="3"/>
      <c r="BE41" s="10"/>
      <c r="BF41" s="3"/>
      <c r="BG41" s="10"/>
      <c r="BH41" s="3"/>
      <c r="BI41" s="10"/>
    </row>
    <row r="42" spans="1:61" ht="15.75" hidden="1">
      <c r="A42" s="24" t="s">
        <v>19</v>
      </c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40"/>
      <c r="AM42" s="40"/>
      <c r="AN42" s="60">
        <f t="shared" si="2"/>
        <v>0</v>
      </c>
      <c r="AO42" s="60">
        <f t="shared" si="3"/>
        <v>0</v>
      </c>
      <c r="AP42" s="46" t="e">
        <f t="shared" si="75"/>
        <v>#DIV/0!</v>
      </c>
      <c r="AQ42" s="40"/>
      <c r="AR42" s="40"/>
      <c r="AS42" s="40"/>
      <c r="AT42" s="41"/>
      <c r="AU42" s="10"/>
      <c r="AV42" s="3"/>
      <c r="AW42" s="10"/>
      <c r="AX42" s="3"/>
      <c r="AY42" s="10"/>
      <c r="AZ42" s="3"/>
      <c r="BA42" s="10"/>
      <c r="BB42" s="3"/>
      <c r="BC42" s="10"/>
      <c r="BD42" s="3"/>
      <c r="BE42" s="10"/>
      <c r="BF42" s="3"/>
      <c r="BG42" s="10"/>
      <c r="BH42" s="3"/>
      <c r="BI42" s="10"/>
    </row>
    <row r="43" spans="1:61" ht="15.75" hidden="1">
      <c r="A43" s="24" t="s">
        <v>20</v>
      </c>
      <c r="B43" s="18"/>
      <c r="C43" s="18"/>
      <c r="D43" s="18"/>
      <c r="E43" s="18"/>
      <c r="F43" s="21"/>
      <c r="G43" s="21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21"/>
      <c r="AH43" s="21"/>
      <c r="AI43" s="18"/>
      <c r="AJ43" s="18"/>
      <c r="AK43" s="18"/>
      <c r="AL43" s="40"/>
      <c r="AM43" s="40"/>
      <c r="AN43" s="60">
        <f t="shared" si="2"/>
        <v>0</v>
      </c>
      <c r="AO43" s="60">
        <f t="shared" si="3"/>
        <v>0</v>
      </c>
      <c r="AP43" s="46" t="e">
        <f t="shared" si="75"/>
        <v>#DIV/0!</v>
      </c>
      <c r="AQ43" s="40"/>
      <c r="AR43" s="44"/>
      <c r="AS43" s="40"/>
      <c r="AT43" s="41"/>
      <c r="AU43" s="10"/>
      <c r="AV43" s="3"/>
      <c r="AW43" s="10"/>
      <c r="AX43" s="3"/>
      <c r="AY43" s="10"/>
      <c r="AZ43" s="3"/>
      <c r="BA43" s="10"/>
      <c r="BB43" s="3"/>
      <c r="BC43" s="10"/>
      <c r="BD43" s="3"/>
      <c r="BE43" s="10"/>
      <c r="BF43" s="3"/>
      <c r="BG43" s="10"/>
      <c r="BH43" s="3"/>
      <c r="BI43" s="10"/>
    </row>
    <row r="44" spans="1:61" ht="15.75" hidden="1">
      <c r="A44" s="24" t="s">
        <v>21</v>
      </c>
      <c r="B44" s="18"/>
      <c r="C44" s="18"/>
      <c r="D44" s="18"/>
      <c r="E44" s="18"/>
      <c r="F44" s="21"/>
      <c r="G44" s="21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21"/>
      <c r="AH44" s="21"/>
      <c r="AI44" s="18"/>
      <c r="AJ44" s="18"/>
      <c r="AK44" s="18"/>
      <c r="AL44" s="40"/>
      <c r="AM44" s="40"/>
      <c r="AN44" s="60">
        <f t="shared" si="2"/>
        <v>0</v>
      </c>
      <c r="AO44" s="60">
        <f t="shared" si="3"/>
        <v>0</v>
      </c>
      <c r="AP44" s="46" t="e">
        <f t="shared" si="75"/>
        <v>#DIV/0!</v>
      </c>
      <c r="AQ44" s="40"/>
      <c r="AR44" s="44"/>
      <c r="AS44" s="40"/>
      <c r="AT44" s="41"/>
      <c r="AU44" s="10"/>
      <c r="AV44" s="3"/>
      <c r="AW44" s="10"/>
      <c r="AX44" s="3"/>
      <c r="AY44" s="10"/>
      <c r="AZ44" s="3"/>
      <c r="BA44" s="10"/>
      <c r="BB44" s="3"/>
      <c r="BC44" s="10"/>
      <c r="BD44" s="3"/>
      <c r="BE44" s="10"/>
      <c r="BF44" s="3"/>
      <c r="BG44" s="10"/>
      <c r="BH44" s="3"/>
      <c r="BI44" s="10"/>
    </row>
    <row r="45" spans="1:61" s="12" customFormat="1" ht="15.75" hidden="1">
      <c r="A45" s="26" t="s">
        <v>22</v>
      </c>
      <c r="B45" s="17" t="e">
        <f>#REF!+B15+B21+B27+B33+B39</f>
        <v>#REF!</v>
      </c>
      <c r="C45" s="17"/>
      <c r="D45" s="17" t="e">
        <f>#REF!+D15+D21+D27+D33+D39</f>
        <v>#REF!</v>
      </c>
      <c r="E45" s="17" t="e">
        <f>#REF!+E15+E21+E27+E33+E39</f>
        <v>#REF!</v>
      </c>
      <c r="F45" s="17"/>
      <c r="G45" s="17" t="e">
        <f>#REF!+G15+G21+G27+G33+G39</f>
        <v>#REF!</v>
      </c>
      <c r="H45" s="17" t="e">
        <f>#REF!+H15+H21+H27+H33+H39</f>
        <v>#REF!</v>
      </c>
      <c r="I45" s="17"/>
      <c r="J45" s="17" t="e">
        <f>#REF!+J15+J21+J27+J33+J39</f>
        <v>#REF!</v>
      </c>
      <c r="K45" s="17" t="e">
        <f>#REF!+K15+K21+K27+K33+K39</f>
        <v>#REF!</v>
      </c>
      <c r="L45" s="17"/>
      <c r="M45" s="17" t="e">
        <f>#REF!+M15+M21+M27+M33+M39</f>
        <v>#REF!</v>
      </c>
      <c r="N45" s="17" t="e">
        <f>#REF!+N15+N21+N27+N33+N39</f>
        <v>#REF!</v>
      </c>
      <c r="O45" s="17"/>
      <c r="P45" s="17" t="e">
        <f>#REF!+P15+P21+P27+P33+P39</f>
        <v>#REF!</v>
      </c>
      <c r="Q45" s="17" t="e">
        <f>#REF!+Q15+Q21+Q27+Q33+Q39</f>
        <v>#REF!</v>
      </c>
      <c r="R45" s="17"/>
      <c r="S45" s="17" t="e">
        <f>#REF!+S15+S21+S27+S33+S39</f>
        <v>#REF!</v>
      </c>
      <c r="T45" s="17" t="e">
        <f>#REF!+T15+T21+T27+T33+T39</f>
        <v>#REF!</v>
      </c>
      <c r="U45" s="17"/>
      <c r="V45" s="17" t="e">
        <f>#REF!+V15+V21+V27+V33+V39</f>
        <v>#REF!</v>
      </c>
      <c r="W45" s="17" t="e">
        <f>#REF!+W15+W21+W27+W33+W39</f>
        <v>#REF!</v>
      </c>
      <c r="X45" s="17"/>
      <c r="Y45" s="17" t="e">
        <f>#REF!+Y15+Y21+Y27+Y33+Y39</f>
        <v>#REF!</v>
      </c>
      <c r="Z45" s="17" t="e">
        <f>#REF!+Z15+Z21+Z27+Z33+Z39</f>
        <v>#REF!</v>
      </c>
      <c r="AA45" s="17"/>
      <c r="AB45" s="17" t="e">
        <f>#REF!+AB15+AB21+AB27+AB33+AB39</f>
        <v>#REF!</v>
      </c>
      <c r="AC45" s="17" t="e">
        <f>#REF!+AC15+AC21+AC27+AC33+AC39</f>
        <v>#REF!</v>
      </c>
      <c r="AD45" s="17"/>
      <c r="AE45" s="17" t="e">
        <f>#REF!+AE15+AE21+AE27+AE33+AE39</f>
        <v>#REF!</v>
      </c>
      <c r="AF45" s="17" t="e">
        <f>#REF!+AF15+AF21+AF27+AF33+AF39</f>
        <v>#REF!</v>
      </c>
      <c r="AG45" s="17"/>
      <c r="AH45" s="17" t="e">
        <f>#REF!+AH15+AH21+AH27+AH33+AH39</f>
        <v>#REF!</v>
      </c>
      <c r="AI45" s="17" t="e">
        <f>#REF!+AI15+AI21+AI27+AI33+AI39</f>
        <v>#REF!</v>
      </c>
      <c r="AJ45" s="17"/>
      <c r="AK45" s="17" t="e">
        <f>#REF!+AK15+AK21+AK27+AK33+AK39</f>
        <v>#REF!</v>
      </c>
      <c r="AL45" s="42" t="e">
        <f>#REF!+AL15+AL21+AL27+AL33+AL39</f>
        <v>#REF!</v>
      </c>
      <c r="AM45" s="42" t="e">
        <f>#REF!+AM15+AM21+AM27+AM33+AM39</f>
        <v>#REF!</v>
      </c>
      <c r="AN45" s="60" t="e">
        <f t="shared" si="2"/>
        <v>#REF!</v>
      </c>
      <c r="AO45" s="60" t="e">
        <f t="shared" si="3"/>
        <v>#REF!</v>
      </c>
      <c r="AP45" s="47" t="e">
        <f>#REF!+AP15+AP21+AP27+AP33+AP39</f>
        <v>#REF!</v>
      </c>
      <c r="AQ45" s="42" t="e">
        <f>#REF!+AQ15+AQ21+AQ27+AQ33+AQ39</f>
        <v>#REF!</v>
      </c>
      <c r="AR45" s="42"/>
      <c r="AS45" s="42" t="e">
        <f>#REF!+AS15+AS21+AS27+AS33+AS39</f>
        <v>#REF!</v>
      </c>
      <c r="AT45" s="43" t="e">
        <f>#REF!+AT15+AT21+AT27+AT33+AT39</f>
        <v>#REF!</v>
      </c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</row>
    <row r="46" spans="1:61" ht="15.75" hidden="1">
      <c r="A46" s="27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50"/>
      <c r="AM46" s="50"/>
      <c r="AN46" s="60">
        <f t="shared" si="2"/>
        <v>0</v>
      </c>
      <c r="AO46" s="60">
        <f t="shared" si="3"/>
        <v>0</v>
      </c>
      <c r="AP46" s="49"/>
      <c r="AQ46" s="50"/>
      <c r="AR46" s="50"/>
      <c r="AS46" s="50"/>
      <c r="AT46" s="58"/>
    </row>
    <row r="47" spans="1:61" ht="15.75" hidden="1">
      <c r="A47" s="27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50"/>
      <c r="AM47" s="50"/>
      <c r="AN47" s="60">
        <f t="shared" si="2"/>
        <v>0</v>
      </c>
      <c r="AO47" s="60">
        <f t="shared" si="3"/>
        <v>0</v>
      </c>
      <c r="AP47" s="49"/>
      <c r="AQ47" s="50"/>
      <c r="AR47" s="50"/>
      <c r="AS47" s="50"/>
      <c r="AT47" s="58"/>
    </row>
    <row r="48" spans="1:61" ht="16.5" thickBot="1">
      <c r="A48" s="33" t="s">
        <v>35</v>
      </c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52">
        <v>0</v>
      </c>
      <c r="AM48" s="52">
        <v>0</v>
      </c>
      <c r="AN48" s="60">
        <f t="shared" si="2"/>
        <v>0</v>
      </c>
      <c r="AO48" s="60">
        <f t="shared" si="3"/>
        <v>0</v>
      </c>
      <c r="AP48" s="51"/>
      <c r="AQ48" s="52">
        <v>0</v>
      </c>
      <c r="AR48" s="52">
        <v>0</v>
      </c>
      <c r="AS48" s="52"/>
      <c r="AT48" s="59">
        <v>0</v>
      </c>
    </row>
    <row r="49" spans="1:61" s="39" customFormat="1" ht="16.5" thickBot="1">
      <c r="A49" s="53" t="s">
        <v>36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5" t="s">
        <v>23</v>
      </c>
      <c r="AM49" s="56">
        <f>AM10+AM11+AM12+AM13+AM14+AM48</f>
        <v>27718</v>
      </c>
      <c r="AN49" s="55" t="s">
        <v>23</v>
      </c>
      <c r="AO49" s="56">
        <f>AO10+AO11+AO12+AO13+AO14+AO48</f>
        <v>16308</v>
      </c>
      <c r="AP49" s="57"/>
      <c r="AQ49" s="55" t="s">
        <v>23</v>
      </c>
      <c r="AR49" s="55" t="s">
        <v>23</v>
      </c>
      <c r="AS49" s="56">
        <f>AS10+AS11+AS12+AS13+AS14+AS48</f>
        <v>44026</v>
      </c>
      <c r="AT49" s="56">
        <f>AT10+AT11+AT12+AT13+AT14+AT48</f>
        <v>44026</v>
      </c>
      <c r="AU49" s="38"/>
      <c r="AV49" s="38"/>
      <c r="AW49" s="38"/>
      <c r="AX49" s="38"/>
      <c r="AY49" s="38"/>
      <c r="AZ49" s="38"/>
      <c r="BA49" s="38"/>
      <c r="BB49" s="38"/>
      <c r="BC49" s="38"/>
      <c r="BD49" s="38"/>
      <c r="BE49" s="38"/>
      <c r="BF49" s="38"/>
      <c r="BG49" s="38"/>
      <c r="BH49" s="38"/>
      <c r="BI49" s="38"/>
    </row>
    <row r="51" spans="1:61">
      <c r="A51" s="66" t="s">
        <v>37</v>
      </c>
      <c r="B51" s="66"/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  <c r="AN51" s="66"/>
      <c r="AO51" s="66"/>
      <c r="AP51" s="66"/>
      <c r="AQ51" s="66"/>
      <c r="AR51" s="66"/>
      <c r="AS51" s="66"/>
      <c r="AT51" s="66"/>
    </row>
    <row r="52" spans="1:61">
      <c r="A52" s="66"/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  <c r="AN52" s="66"/>
      <c r="AO52" s="66"/>
      <c r="AP52" s="66"/>
      <c r="AQ52" s="66"/>
      <c r="AR52" s="66"/>
      <c r="AS52" s="66"/>
      <c r="AT52" s="66"/>
    </row>
    <row r="53" spans="1:61">
      <c r="A53" s="66"/>
      <c r="B53" s="66"/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  <c r="AN53" s="66"/>
      <c r="AO53" s="66"/>
      <c r="AP53" s="66"/>
      <c r="AQ53" s="66"/>
      <c r="AR53" s="66"/>
      <c r="AS53" s="66"/>
      <c r="AT53" s="66"/>
    </row>
    <row r="56" spans="1:61" ht="47.25" customHeight="1">
      <c r="A56" s="63" t="s">
        <v>44</v>
      </c>
      <c r="B56" s="63"/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3"/>
      <c r="AC56" s="63"/>
      <c r="AD56" s="63"/>
      <c r="AE56" s="63"/>
      <c r="AF56" s="63"/>
      <c r="AG56" s="63"/>
      <c r="AH56" s="63"/>
      <c r="AI56" s="63"/>
      <c r="AJ56" s="63"/>
      <c r="AK56" s="63"/>
      <c r="AL56" s="63"/>
      <c r="AM56" s="31"/>
      <c r="AN56" s="31"/>
      <c r="AO56" s="31"/>
      <c r="AP56" s="31"/>
      <c r="AQ56" s="31"/>
      <c r="AR56" s="31"/>
      <c r="AS56" s="31"/>
      <c r="AT56" s="32" t="s">
        <v>46</v>
      </c>
    </row>
    <row r="57" spans="1:61" ht="15.75">
      <c r="A57" s="28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30"/>
    </row>
    <row r="58" spans="1:61" ht="15.75">
      <c r="A58" s="62" t="s">
        <v>45</v>
      </c>
      <c r="B58" s="62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30"/>
    </row>
  </sheetData>
  <mergeCells count="25">
    <mergeCell ref="W7:Y7"/>
    <mergeCell ref="Z7:AB7"/>
    <mergeCell ref="AC7:AE7"/>
    <mergeCell ref="AF7:AH7"/>
    <mergeCell ref="B7:D7"/>
    <mergeCell ref="E7:G7"/>
    <mergeCell ref="H7:J7"/>
    <mergeCell ref="K7:M7"/>
    <mergeCell ref="N7:P7"/>
    <mergeCell ref="AQ1:AT1"/>
    <mergeCell ref="A58:B58"/>
    <mergeCell ref="A56:AL56"/>
    <mergeCell ref="A3:AT3"/>
    <mergeCell ref="A4:AT4"/>
    <mergeCell ref="A51:AT53"/>
    <mergeCell ref="AQ6:AS7"/>
    <mergeCell ref="AT6:AT8"/>
    <mergeCell ref="AI7:AK7"/>
    <mergeCell ref="AN6:AO7"/>
    <mergeCell ref="AP6:AP8"/>
    <mergeCell ref="AL6:AM7"/>
    <mergeCell ref="Q7:S7"/>
    <mergeCell ref="T7:V7"/>
    <mergeCell ref="A6:A8"/>
    <mergeCell ref="B6:AK6"/>
  </mergeCells>
  <printOptions horizontalCentered="1"/>
  <pageMargins left="0.27559055118110237" right="0.15748031496062992" top="0.74803149606299213" bottom="0.74803149606299213" header="0.31496062992125984" footer="0.31496062992125984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Для заполнения</vt:lpstr>
      <vt:lpstr>'Для заполнения'!Заголовки_для_печати</vt:lpstr>
      <vt:lpstr>'Для заполнения'!Область_печати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Khvorova</dc:creator>
  <cp:lastModifiedBy>fo-09</cp:lastModifiedBy>
  <cp:lastPrinted>2020-11-24T12:25:57Z</cp:lastPrinted>
  <dcterms:created xsi:type="dcterms:W3CDTF">2019-04-15T11:39:34Z</dcterms:created>
  <dcterms:modified xsi:type="dcterms:W3CDTF">2021-01-22T05:52:40Z</dcterms:modified>
</cp:coreProperties>
</file>